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66"/>
  </bookViews>
  <sheets>
    <sheet name="Chart III.1" sheetId="40" r:id="rId1"/>
    <sheet name="Chart III.2" sheetId="41" r:id="rId2"/>
    <sheet name="Chart III.3" sheetId="52" r:id="rId3"/>
    <sheet name="Chart III.4" sheetId="53" r:id="rId4"/>
    <sheet name="Chart III.5" sheetId="8" r:id="rId5"/>
    <sheet name="Chart III.6" sheetId="34" r:id="rId6"/>
    <sheet name="Chart III.7" sheetId="9" r:id="rId7"/>
    <sheet name="Chart III.8" sheetId="35" r:id="rId8"/>
    <sheet name="Chart III.9" sheetId="19" r:id="rId9"/>
    <sheet name="Chart III.10" sheetId="36" r:id="rId10"/>
    <sheet name="Chart III.11" sheetId="43" r:id="rId11"/>
    <sheet name="Chart III.12" sheetId="44" r:id="rId12"/>
    <sheet name="Chart III.13" sheetId="39" r:id="rId13"/>
    <sheet name="Chart III.14" sheetId="45" r:id="rId14"/>
    <sheet name="Chart III.15" sheetId="46" r:id="rId15"/>
    <sheet name="Chart III.16" sheetId="47" r:id="rId16"/>
    <sheet name="Chart III.17" sheetId="48" r:id="rId17"/>
    <sheet name="Chart III.18" sheetId="49" r:id="rId18"/>
    <sheet name="Chart III.19a" sheetId="50" r:id="rId19"/>
    <sheet name="Chart III.19b" sheetId="51" r:id="rId20"/>
    <sheet name="Chart III.20" sheetId="37" r:id="rId21"/>
    <sheet name="Chart III.21" sheetId="23" r:id="rId22"/>
    <sheet name="Chart III.22" sheetId="38" r:id="rId23"/>
    <sheet name="Chart III.23" sheetId="11" r:id="rId24"/>
    <sheet name="Map 1" sheetId="13" r:id="rId25"/>
    <sheet name="Chart III.24" sheetId="28" r:id="rId26"/>
    <sheet name="Chart III.25" sheetId="32" r:id="rId27"/>
    <sheet name="Chart III.26" sheetId="29" r:id="rId28"/>
    <sheet name="Chart III.27" sheetId="26" r:id="rId29"/>
  </sheets>
  <externalReferences>
    <externalReference r:id="rId30"/>
  </externalReferences>
  <definedNames>
    <definedName name="_xlnm._FilterDatabase" localSheetId="25" hidden="1">'Chart III.24'!$A$3:$C$3</definedName>
    <definedName name="_Hlk167744339" localSheetId="3">'Chart III.4'!$G$2</definedName>
    <definedName name="_Hlk169001776" localSheetId="14">'Chart III.15'!$A$2</definedName>
    <definedName name="_Key1" localSheetId="0" hidden="1">#REF!</definedName>
    <definedName name="_Key1" localSheetId="12" hidden="1">#REF!</definedName>
    <definedName name="_Key1" localSheetId="7" hidden="1">#REF!</definedName>
    <definedName name="_Key1" hidden="1">#REF!</definedName>
    <definedName name="_Key2" localSheetId="0" hidden="1">#REF!</definedName>
    <definedName name="_Key2" localSheetId="12" hidden="1">#REF!</definedName>
    <definedName name="_Key2" localSheetId="7" hidden="1">#REF!</definedName>
    <definedName name="_Key2" hidden="1">#REF!</definedName>
    <definedName name="_Order1" hidden="1">255</definedName>
    <definedName name="_Sort" localSheetId="0" hidden="1">#REF!</definedName>
    <definedName name="_Sort" localSheetId="12" hidden="1">#REF!</definedName>
    <definedName name="_Sort" localSheetId="7" hidden="1">#REF!</definedName>
    <definedName name="_Sort" hidden="1">#REF!</definedName>
    <definedName name="adsadrr" localSheetId="0" hidden="1">#REF!</definedName>
    <definedName name="adsadrr" localSheetId="12" hidden="1">#REF!</definedName>
    <definedName name="adsadrr" localSheetId="7" hidden="1">#REF!</definedName>
    <definedName name="adsadrr" hidden="1">#REF!</definedName>
    <definedName name="asdrae" localSheetId="0" hidden="1">#REF!</definedName>
    <definedName name="asdrae" localSheetId="12" hidden="1">#REF!</definedName>
    <definedName name="asdrae" localSheetId="7" hidden="1">#REF!</definedName>
    <definedName name="asdrae" hidden="1">#REF!</definedName>
    <definedName name="change" localSheetId="0">'[1]2 Pct'!#REF!</definedName>
    <definedName name="change" localSheetId="12">'[1]2 Pct'!#REF!</definedName>
    <definedName name="change" localSheetId="7">'[1]2 Pct'!#REF!</definedName>
    <definedName name="change">'[1]2 Pct'!#REF!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Sheet1_Chart_2_ChartType" hidden="1">64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51" l="1"/>
  <c r="F6" i="51"/>
  <c r="F7" i="51"/>
  <c r="F8" i="51"/>
  <c r="F9" i="51"/>
  <c r="F10" i="51"/>
  <c r="F11" i="51"/>
  <c r="F12" i="51"/>
  <c r="F4" i="51"/>
</calcChain>
</file>

<file path=xl/sharedStrings.xml><?xml version="1.0" encoding="utf-8"?>
<sst xmlns="http://schemas.openxmlformats.org/spreadsheetml/2006/main" count="415" uniqueCount="240">
  <si>
    <t>Core Inflation</t>
  </si>
  <si>
    <t>Headline Inflation</t>
  </si>
  <si>
    <t>FY23</t>
  </si>
  <si>
    <t>FY24</t>
  </si>
  <si>
    <t>Food Inflation (CFPI)</t>
  </si>
  <si>
    <t>Food &amp; beverages</t>
  </si>
  <si>
    <t>Clothing &amp; footwear</t>
  </si>
  <si>
    <t>Housing</t>
  </si>
  <si>
    <t>Fuel and light</t>
  </si>
  <si>
    <t>Miscellaneous</t>
  </si>
  <si>
    <t>Meat and fish</t>
  </si>
  <si>
    <t>Egg</t>
  </si>
  <si>
    <t>Oils and fats</t>
  </si>
  <si>
    <t>Fruits</t>
  </si>
  <si>
    <t>Vegetables</t>
  </si>
  <si>
    <t>Spices</t>
  </si>
  <si>
    <t>Cereals</t>
  </si>
  <si>
    <t>Sugar</t>
  </si>
  <si>
    <t>Rural</t>
  </si>
  <si>
    <t>Urban</t>
  </si>
  <si>
    <t>FY21</t>
  </si>
  <si>
    <t>FY22</t>
  </si>
  <si>
    <t>Clothing</t>
  </si>
  <si>
    <t>Health</t>
  </si>
  <si>
    <t>Education</t>
  </si>
  <si>
    <t>Food</t>
  </si>
  <si>
    <t>Andhra Pradesh</t>
  </si>
  <si>
    <t>Assam</t>
  </si>
  <si>
    <t>Bihar</t>
  </si>
  <si>
    <t>Chandigarh</t>
  </si>
  <si>
    <t>Chhattisgarh</t>
  </si>
  <si>
    <t>Goa</t>
  </si>
  <si>
    <t>Gujarat</t>
  </si>
  <si>
    <t>Haryana</t>
  </si>
  <si>
    <t>Himachal Pradesh</t>
  </si>
  <si>
    <t>Jammu &amp;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</si>
  <si>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</si>
  <si>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</si>
  <si>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</si>
  <si>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</si>
  <si>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</si>
  <si>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</si>
  <si>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</si>
  <si>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NCT of Delhi</t>
  </si>
  <si>
    <t>Odisha</t>
  </si>
  <si>
    <t>Puducherry</t>
  </si>
  <si>
    <t>Punjab</t>
  </si>
  <si>
    <t>Rajasthan</t>
  </si>
  <si>
    <t>Tamil Nadu</t>
  </si>
  <si>
    <t>Telangana</t>
  </si>
  <si>
    <t>Tripura</t>
  </si>
  <si>
    <t>Uttar Pradesh</t>
  </si>
  <si>
    <t>Uttarakhand</t>
  </si>
  <si>
    <t>West Bengal</t>
  </si>
  <si>
    <t>Andaman &amp; Nicobar Islands</t>
  </si>
  <si>
    <t>Arunachal Pradesh</t>
  </si>
  <si>
    <t>Dadra &amp; Nagar Haveli</t>
  </si>
  <si>
    <t>Daman &amp; Diu</t>
  </si>
  <si>
    <t>Lakshadweep</t>
  </si>
  <si>
    <t>Nagaland</t>
  </si>
  <si>
    <t>Mizoram</t>
  </si>
  <si>
    <t>Sikkim</t>
  </si>
  <si>
    <t>FY20</t>
  </si>
  <si>
    <t>Pan, tobacco &amp; intoxicants</t>
  </si>
  <si>
    <t>World Bank - Energy Index</t>
  </si>
  <si>
    <t>FY19</t>
  </si>
  <si>
    <t>FY18</t>
  </si>
  <si>
    <t>FY17</t>
  </si>
  <si>
    <t>FY16</t>
  </si>
  <si>
    <t>Milk</t>
  </si>
  <si>
    <t>Pulses</t>
  </si>
  <si>
    <t>FAO-Oils price index</t>
  </si>
  <si>
    <t>CPI - Oils and fats index</t>
  </si>
  <si>
    <t>FAO - Sugar prices index</t>
  </si>
  <si>
    <t>CPI - Sugar</t>
  </si>
  <si>
    <t>Oils and Meals</t>
  </si>
  <si>
    <t>Energy</t>
  </si>
  <si>
    <t xml:space="preserve">Total </t>
  </si>
  <si>
    <t xml:space="preserve">Base Metals </t>
  </si>
  <si>
    <t>Jammu and Kashmir</t>
  </si>
  <si>
    <t>Delhi</t>
  </si>
  <si>
    <t>Andaman and Nicobar Islands</t>
  </si>
  <si>
    <t>Combined</t>
  </si>
  <si>
    <t>2023 (Actual)</t>
  </si>
  <si>
    <t xml:space="preserve">Month </t>
  </si>
  <si>
    <t>Policy Repo rate</t>
  </si>
  <si>
    <t>Fertilisers</t>
  </si>
  <si>
    <t xml:space="preserve">CPI Inflation : LPG [excl. conveyance] </t>
  </si>
  <si>
    <t>Petrol for vehicle</t>
  </si>
  <si>
    <t>Diesel for vehicle</t>
  </si>
  <si>
    <t>World</t>
  </si>
  <si>
    <t>AEs</t>
  </si>
  <si>
    <t>EMDEs</t>
  </si>
  <si>
    <t>India</t>
  </si>
  <si>
    <t>Country</t>
  </si>
  <si>
    <t>Switzerland</t>
  </si>
  <si>
    <t>Greece</t>
  </si>
  <si>
    <t>Israel</t>
  </si>
  <si>
    <t>Singapore</t>
  </si>
  <si>
    <t>Thailand</t>
  </si>
  <si>
    <t>Qatar</t>
  </si>
  <si>
    <t>Ireland</t>
  </si>
  <si>
    <t>Puerto Rico</t>
  </si>
  <si>
    <t>Japan</t>
  </si>
  <si>
    <t>Denmark</t>
  </si>
  <si>
    <t>Italy</t>
  </si>
  <si>
    <t>Spain</t>
  </si>
  <si>
    <t>Taiwan Province of China</t>
  </si>
  <si>
    <t>Finland</t>
  </si>
  <si>
    <t>Portugal</t>
  </si>
  <si>
    <t>France</t>
  </si>
  <si>
    <t>Ecuador</t>
  </si>
  <si>
    <t>Korea</t>
  </si>
  <si>
    <t>Saudi Arabia</t>
  </si>
  <si>
    <t>Morocco</t>
  </si>
  <si>
    <t>Germany</t>
  </si>
  <si>
    <t>United Arab Emirates</t>
  </si>
  <si>
    <t>Netherlands</t>
  </si>
  <si>
    <t>New Zealand</t>
  </si>
  <si>
    <t>Poland</t>
  </si>
  <si>
    <t>Sweden</t>
  </si>
  <si>
    <t>Malaysia</t>
  </si>
  <si>
    <t>United Kingdom</t>
  </si>
  <si>
    <t>Belgium</t>
  </si>
  <si>
    <t>Austria</t>
  </si>
  <si>
    <t>United States</t>
  </si>
  <si>
    <t>Canada</t>
  </si>
  <si>
    <t>Australia</t>
  </si>
  <si>
    <t>Romania</t>
  </si>
  <si>
    <t>Kuwait</t>
  </si>
  <si>
    <t>Czech Republic</t>
  </si>
  <si>
    <t>Hungary</t>
  </si>
  <si>
    <t>Hong Kong SAR</t>
  </si>
  <si>
    <t>China</t>
  </si>
  <si>
    <t>Norway</t>
  </si>
  <si>
    <t>Philippines</t>
  </si>
  <si>
    <t>Peru</t>
  </si>
  <si>
    <t>Vietnam</t>
  </si>
  <si>
    <t>Chile</t>
  </si>
  <si>
    <t>Indonesia</t>
  </si>
  <si>
    <t>Mexico</t>
  </si>
  <si>
    <t>Algeria</t>
  </si>
  <si>
    <t>Colombia</t>
  </si>
  <si>
    <t>South Africa</t>
  </si>
  <si>
    <t>Brazil</t>
  </si>
  <si>
    <t>Pakistan</t>
  </si>
  <si>
    <t>Bangladesh</t>
  </si>
  <si>
    <t>Russia</t>
  </si>
  <si>
    <t>Kazakhstan</t>
  </si>
  <si>
    <t>Avg inflation, (2015-20) %</t>
  </si>
  <si>
    <t>Avg GDP per capita at current prices, 2015-20, ('000 USD)</t>
  </si>
  <si>
    <t>Toxicants</t>
  </si>
  <si>
    <t>Personal Care</t>
  </si>
  <si>
    <t>Household Goods</t>
  </si>
  <si>
    <t>Others</t>
  </si>
  <si>
    <t xml:space="preserve">Transport </t>
  </si>
  <si>
    <t xml:space="preserve">Health </t>
  </si>
  <si>
    <t>FY16-19</t>
  </si>
  <si>
    <t xml:space="preserve">Others </t>
  </si>
  <si>
    <t>Pre-Covid Avg (FY16-19)</t>
  </si>
  <si>
    <t xml:space="preserve">Food </t>
  </si>
  <si>
    <t xml:space="preserve">Fuel </t>
  </si>
  <si>
    <t>Transport</t>
  </si>
  <si>
    <t xml:space="preserve">Ratio of rural to urban inflation </t>
  </si>
  <si>
    <t>State wise inflation rate (%)</t>
  </si>
  <si>
    <t>State</t>
  </si>
  <si>
    <t xml:space="preserve">Source: World Economic Outlook Database, April 2024, IMF </t>
  </si>
  <si>
    <t>Note: (i) Chart III.2 excludes countries with GDP lower than USD100 billion &amp; double-digit inflation</t>
  </si>
  <si>
    <t>(ii) In IMF data, for India 2023 represents FY2023-24 (FY24)</t>
  </si>
  <si>
    <t>(iii) Blue coloured dots for AEs and Red coloured dots for EMDEs</t>
  </si>
  <si>
    <t>https://www.imf.org/en/Publications/WEO/weo-database/2024/April/download-entire-database</t>
  </si>
  <si>
    <t>Chart III.1: India's inflation lower than EMDEs in 2023</t>
  </si>
  <si>
    <t>Chart III.2: AEs tend to have lower inflation compared to EMDEs</t>
  </si>
  <si>
    <t>Chart III.5: Retail Headline Inflation was lowest in FY24</t>
  </si>
  <si>
    <t>Source: Consumer Price Indices released by CSO, MoSPI</t>
  </si>
  <si>
    <t>https://cpi.mospi.gov.in/Default1.aspx</t>
  </si>
  <si>
    <t>Chart III.7: ‘Clothing &amp; Footwear’ and ‘Fuel &amp; Light’ Groups saw a substantial decline in inflation rate in FY24</t>
  </si>
  <si>
    <t>Chart III.8: Decreasing global energy index in FY24</t>
  </si>
  <si>
    <t>Source: Pink Sheet July 2024, World Bank</t>
  </si>
  <si>
    <t>https://www.worldbank.org/en/research/commodity-markets</t>
  </si>
  <si>
    <t>Chart III.9: Decrease in LPG inflation due to price cut/subsidy</t>
  </si>
  <si>
    <t>Chart III.10: Decline in petrol and diesel inflation due to Price reduction</t>
  </si>
  <si>
    <t>Chart III.11: Breakdown of core inflation into its components</t>
  </si>
  <si>
    <t>Chart III.13: Monetary policy transmission evident in easing core inflation</t>
  </si>
  <si>
    <t>https://data.rbi.org.in/BOE/OpenDocument/2311211338/OpenDocument/opendoc/openDocument.jsp?logonSuccessful=true&amp;shareId=0</t>
  </si>
  <si>
    <t>Source: (i) Consumer Price Indices released by CSO, MoSPI, (ii) Various MPC Reports of RBI</t>
  </si>
  <si>
    <t>Chart III.14: Contribution of core services inflation lower than pre-pandemic</t>
  </si>
  <si>
    <t>Chart III.15: 9-year low core services inflation driven by lower housing inflation</t>
  </si>
  <si>
    <t>Source: (i) Consumer Price Indices released by CSO, MoSPI</t>
  </si>
  <si>
    <t xml:space="preserve">          (ii) Survey’s calculations using Consumer Price Indices released by CSO, MoSPI</t>
  </si>
  <si>
    <t>Source: (i) Consumer Price Indices released by CSO, MoSPI
          (ii) Survey’s calculations using Consumer Price Indices released by CSO, MoSPI</t>
  </si>
  <si>
    <t>Chart III.16: Persistent core services inflation risk in AEs</t>
  </si>
  <si>
    <t xml:space="preserve">Source: Adapted from BIS Quarterly Review, March 2024, Sectoral price dynamics in the last mile of post-Covid-19 disinflation, Graph 1. </t>
  </si>
  <si>
    <t>https://www.bis.org/publ/qtrpdf/r_qt2403d.htm</t>
  </si>
  <si>
    <t>Source: Survey’s calculations using Consumer Price Indices released by CSO, MoSPI</t>
  </si>
  <si>
    <t xml:space="preserve">https://cpi.mospi.gov.in/Default1.aspx						</t>
  </si>
  <si>
    <t>Chart III.17: Consumer durables inflation closing to pre-pandemic levels</t>
  </si>
  <si>
    <t>Chart III.18: Increased gold and cloth prices drove up inflation in durables</t>
  </si>
  <si>
    <t>Chart III.20: Contribution (%) of food items to food inflation</t>
  </si>
  <si>
    <t xml:space="preserve">Chart III.21: Elevated inflation rate (%) in vegetables, pulses and spices </t>
  </si>
  <si>
    <t>Source: (i) Consumer Price Indices released by CSO, MoSPI  (ii) Food price indices data released by FAO</t>
  </si>
  <si>
    <t>Chart III.22: Co-movement of global and domestic edible oil prices</t>
  </si>
  <si>
    <t>https://www.fao.org/worldfoodsituation/foodpricesindex/en/</t>
  </si>
  <si>
    <t>Chart III.23: Export ban on sugar led to stable sugar prices in India</t>
  </si>
  <si>
    <t>Chart III.24: Interstate variations in rural-urban inflation gap in FY24 (Top 5 States/UTs with highest and lowest gap)</t>
  </si>
  <si>
    <t>Note: The scatter plot is based on a sub-sample of 23 major states and NCT of Delhi</t>
  </si>
  <si>
    <t>Source: World Bank Commodity Price Forecast released in April 2024</t>
  </si>
  <si>
    <t xml:space="preserve">Note: (i) Total price index is composed of energy and non-energy prices (excluding precious metals), weighted by their share in 2002-04 exports. </t>
  </si>
  <si>
    <t>(ii) The energy price index includes coal (Australia), crude oil (Brent), and natural gas (Europe, Japan, U.S.).</t>
  </si>
  <si>
    <t>(iii) Metals &amp; minerals include iron ore, aluminium, copper, lead, nickel, tin, and zinc.</t>
  </si>
  <si>
    <t>https://www.worldbank.org/en/research/commodity-markets#3</t>
  </si>
  <si>
    <t>Map 1: Interstate variations in Retail inflation (%) in FY24</t>
  </si>
  <si>
    <t>Source: Prepared from Consumer Price Indices released by CSO, MoSPI</t>
  </si>
  <si>
    <t>Inflation Target</t>
  </si>
  <si>
    <t>USA</t>
  </si>
  <si>
    <t>S. Africa</t>
  </si>
  <si>
    <t>UK</t>
  </si>
  <si>
    <t xml:space="preserve">Source: Source: World Economic Outlook Database, April 2024, IMF 
</t>
  </si>
  <si>
    <t>Note: (i) Inflation target is taken from respective countries' Monetary Policy documents.</t>
  </si>
  <si>
    <t>(iii) For S. Africa, 4.5% is taken as a midpoint of 3-6% inflation target range</t>
  </si>
  <si>
    <t>(iv) For Brazil, inflation target was 3.75% in 2021, 3.5% in 2022 and 3.25% in 2023</t>
  </si>
  <si>
    <t>Chart III.4: India has one of the lowest average deviations (2021-2023) from inflation target</t>
  </si>
  <si>
    <t>Average deviation from inflation target (%)</t>
  </si>
  <si>
    <t xml:space="preserve">Chart III.6: Declining trend in headline and core inflation </t>
  </si>
  <si>
    <t xml:space="preserve">Chart III.13: Core inflation declined to 4 year low </t>
  </si>
  <si>
    <t xml:space="preserve">Core goods </t>
  </si>
  <si>
    <t xml:space="preserve">Core services </t>
  </si>
  <si>
    <t>Core Non-Durables Inflation</t>
  </si>
  <si>
    <t>Consumer Durables Inflation</t>
  </si>
  <si>
    <t>Core Services Inflation</t>
  </si>
  <si>
    <t>Core Goods Inflation</t>
  </si>
  <si>
    <t>Chart III.27: Expected decline in global commodity prices in 2025</t>
  </si>
  <si>
    <t>Chart III.26: States with higher inflation rate show a wider rural-urban gap (FY24)</t>
  </si>
  <si>
    <t>Chart III.25: Interstate variations in inflation rate are higher in the rural sector</t>
  </si>
  <si>
    <t xml:space="preserve">Chart III.19 (a) &amp; (b): Declining transport component led to easing  core consumer non-durable inflation </t>
  </si>
  <si>
    <t xml:space="preserve">Chart III.19 (a) &amp; (b): Declining transport component led to easing consumer non-durable inflation </t>
  </si>
  <si>
    <t>Chart III.3: India is closer to its inflation target compared to most other economies</t>
  </si>
  <si>
    <t>Note: The contribution does not sum up to 100 due to unavailaibiulty of data during covid period</t>
  </si>
  <si>
    <t>2024 (Forecast)</t>
  </si>
  <si>
    <t>2025 (Forecast)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</si>
</sst>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0.0"/>
    <numFmt numFmtId="166" formatCode="#,##0.00\ ;\-#,##0.00\ ;&quot; -&quot;#\ ;@\ 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</font>
    <font>
      <u/>
      <sz val="10"/>
      <color theme="10"/>
      <name val="Times New Roman"/>
      <family val="1"/>
    </font>
    <font>
      <sz val="11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27">
    <xf numFmtId="0" fontId="0" fillId="0" borderId="0" xfId="0"/>
    <xf numFmtId="165" fontId="0" fillId="0" borderId="0" xfId="0" applyNumberFormat="1"/>
    <xf numFmtId="0" fontId="4" fillId="0" borderId="1" xfId="0" applyFont="1" applyBorder="1"/>
    <xf numFmtId="165" fontId="4" fillId="0" borderId="1" xfId="0" applyNumberFormat="1" applyFont="1" applyBorder="1"/>
    <xf numFmtId="0" fontId="3" fillId="0" borderId="1" xfId="0" applyFont="1" applyBorder="1"/>
    <xf numFmtId="17" fontId="0" fillId="0" borderId="0" xfId="0" applyNumberFormat="1"/>
    <xf numFmtId="0" fontId="4" fillId="0" borderId="0" xfId="0" applyFont="1"/>
    <xf numFmtId="17" fontId="4" fillId="0" borderId="0" xfId="0" applyNumberFormat="1" applyFont="1"/>
    <xf numFmtId="165" fontId="4" fillId="2" borderId="0" xfId="0" applyNumberFormat="1" applyFont="1" applyFill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17" fontId="4" fillId="0" borderId="1" xfId="0" applyNumberFormat="1" applyFont="1" applyBorder="1"/>
    <xf numFmtId="165" fontId="4" fillId="0" borderId="0" xfId="0" applyNumberFormat="1" applyFont="1"/>
    <xf numFmtId="0" fontId="7" fillId="0" borderId="0" xfId="0" applyFont="1"/>
    <xf numFmtId="0" fontId="8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7" fontId="4" fillId="0" borderId="1" xfId="0" applyNumberFormat="1" applyFont="1" applyBorder="1" applyAlignment="1">
      <alignment horizontal="left"/>
    </xf>
    <xf numFmtId="0" fontId="7" fillId="0" borderId="0" xfId="6" applyFont="1"/>
    <xf numFmtId="165" fontId="4" fillId="0" borderId="1" xfId="7" applyNumberFormat="1" applyFont="1" applyFill="1" applyBorder="1" applyAlignment="1">
      <alignment horizontal="right"/>
    </xf>
    <xf numFmtId="0" fontId="4" fillId="0" borderId="1" xfId="6" applyFont="1" applyBorder="1"/>
    <xf numFmtId="0" fontId="4" fillId="0" borderId="1" xfId="2" applyFont="1" applyBorder="1"/>
    <xf numFmtId="165" fontId="4" fillId="0" borderId="1" xfId="2" applyNumberFormat="1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/>
    <xf numFmtId="0" fontId="4" fillId="0" borderId="1" xfId="0" applyFont="1" applyBorder="1" applyAlignment="1">
      <alignment horizontal="left" vertical="center"/>
    </xf>
    <xf numFmtId="0" fontId="11" fillId="0" borderId="0" xfId="0" applyFont="1"/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2" fontId="13" fillId="0" borderId="1" xfId="9" applyNumberFormat="1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3" fillId="0" borderId="0" xfId="0" applyFont="1"/>
    <xf numFmtId="165" fontId="4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/>
    </xf>
    <xf numFmtId="0" fontId="15" fillId="0" borderId="0" xfId="11" applyFont="1"/>
    <xf numFmtId="0" fontId="15" fillId="0" borderId="1" xfId="11" applyFont="1" applyBorder="1"/>
    <xf numFmtId="0" fontId="15" fillId="0" borderId="1" xfId="11" applyFont="1" applyBorder="1" applyAlignment="1"/>
    <xf numFmtId="0" fontId="16" fillId="0" borderId="1" xfId="11" applyFont="1" applyBorder="1" applyAlignment="1">
      <alignment horizontal="left"/>
    </xf>
    <xf numFmtId="0" fontId="16" fillId="0" borderId="1" xfId="11" applyFont="1" applyBorder="1" applyAlignment="1"/>
    <xf numFmtId="0" fontId="7" fillId="0" borderId="1" xfId="6" applyFont="1" applyBorder="1"/>
    <xf numFmtId="0" fontId="9" fillId="0" borderId="1" xfId="6" applyFont="1" applyBorder="1"/>
    <xf numFmtId="2" fontId="4" fillId="0" borderId="0" xfId="0" applyNumberFormat="1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11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6" fillId="0" borderId="1" xfId="9" applyFont="1" applyBorder="1"/>
    <xf numFmtId="0" fontId="6" fillId="0" borderId="0" xfId="0" applyFont="1"/>
    <xf numFmtId="0" fontId="3" fillId="0" borderId="1" xfId="9" applyFont="1" applyBorder="1"/>
    <xf numFmtId="0" fontId="3" fillId="0" borderId="1" xfId="9" applyFont="1" applyBorder="1" applyAlignment="1">
      <alignment horizontal="right" wrapText="1"/>
    </xf>
    <xf numFmtId="0" fontId="3" fillId="0" borderId="1" xfId="9" applyFont="1" applyBorder="1" applyAlignment="1">
      <alignment horizontal="right" vertical="top" wrapText="1"/>
    </xf>
    <xf numFmtId="165" fontId="6" fillId="0" borderId="0" xfId="0" applyNumberFormat="1" applyFont="1"/>
    <xf numFmtId="0" fontId="4" fillId="0" borderId="1" xfId="9" applyFont="1" applyBorder="1"/>
    <xf numFmtId="0" fontId="6" fillId="0" borderId="0" xfId="9" applyFont="1"/>
    <xf numFmtId="2" fontId="6" fillId="0" borderId="0" xfId="9" applyNumberFormat="1" applyFont="1"/>
    <xf numFmtId="0" fontId="11" fillId="0" borderId="1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/>
    </xf>
    <xf numFmtId="0" fontId="11" fillId="0" borderId="3" xfId="0" applyFont="1" applyBorder="1"/>
    <xf numFmtId="0" fontId="11" fillId="0" borderId="4" xfId="0" applyFont="1" applyBorder="1"/>
    <xf numFmtId="0" fontId="11" fillId="0" borderId="5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5" fillId="0" borderId="1" xfId="11" applyFont="1" applyBorder="1" applyAlignment="1">
      <alignment horizontal="left"/>
    </xf>
    <xf numFmtId="0" fontId="16" fillId="0" borderId="1" xfId="11" applyFont="1" applyBorder="1" applyAlignment="1">
      <alignment horizontal="left"/>
    </xf>
    <xf numFmtId="0" fontId="17" fillId="0" borderId="1" xfId="11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16" fillId="0" borderId="3" xfId="11" applyFont="1" applyBorder="1" applyAlignment="1">
      <alignment horizontal="left"/>
    </xf>
    <xf numFmtId="0" fontId="16" fillId="0" borderId="4" xfId="11" applyFont="1" applyBorder="1" applyAlignment="1">
      <alignment horizontal="left"/>
    </xf>
    <xf numFmtId="0" fontId="16" fillId="0" borderId="5" xfId="11" applyFont="1" applyBorder="1" applyAlignment="1">
      <alignment horizontal="left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1" fillId="0" borderId="4" xfId="0" applyFont="1" applyBorder="1" applyAlignment="1">
      <alignment horizontal="left" vertical="top" wrapText="1"/>
    </xf>
    <xf numFmtId="1" fontId="4" fillId="0" borderId="1" xfId="9" applyNumberFormat="1" applyFont="1" applyBorder="1"/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0" fontId="3" fillId="0" borderId="1" xfId="6" applyFont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65" fontId="10" fillId="0" borderId="1" xfId="2" applyNumberFormat="1" applyFont="1" applyBorder="1" applyAlignment="1" applyProtection="1">
      <alignment horizontal="right" vertical="top" wrapText="1"/>
      <protection hidden="1"/>
    </xf>
    <xf numFmtId="0" fontId="4" fillId="0" borderId="1" xfId="0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17" fontId="9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right" vertical="center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1" xfId="9" applyNumberFormat="1" applyFont="1" applyBorder="1" applyAlignment="1">
      <alignment horizontal="right"/>
    </xf>
  </cellXfs>
  <cellStyles count="12">
    <cellStyle name="Comma 2" xfId="1"/>
    <cellStyle name="Comma 3" xfId="7"/>
    <cellStyle name="Hyperlink" xfId="11" builtinId="8"/>
    <cellStyle name="Normal" xfId="0" builtinId="0"/>
    <cellStyle name="Normal 2" xfId="2"/>
    <cellStyle name="Normal 3" xfId="3"/>
    <cellStyle name="Normal 4" xfId="4"/>
    <cellStyle name="Normal 4 2" xfId="5"/>
    <cellStyle name="Normal 5" xfId="6"/>
    <cellStyle name="Normal 6" xfId="9"/>
    <cellStyle name="Per cent 2" xfId="10"/>
    <cellStyle name="Percent 2" xfId="8"/>
  </cellStyles>
  <dxfs count="0"/>
  <tableStyles count="0" defaultTableStyle="TableStyleMedium2" defaultPivotStyle="PivotStyleLight16"/>
  <colors>
    <mruColors>
      <color rgb="FF4F61E3"/>
      <color rgb="FF03AD9D"/>
      <color rgb="FFAD65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</xdr:row>
      <xdr:rowOff>63499</xdr:rowOff>
    </xdr:from>
    <xdr:to>
      <xdr:col>11</xdr:col>
      <xdr:colOff>371475</xdr:colOff>
      <xdr:row>14</xdr:row>
      <xdr:rowOff>127139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F602C54-9C05-43E9-A9B7-2CE472287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4775" y="253999"/>
          <a:ext cx="3590925" cy="279731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463550</xdr:colOff>
      <xdr:row>1</xdr:row>
      <xdr:rowOff>133350</xdr:rowOff>
    </xdr:from>
    <xdr:to>
      <xdr:col>8</xdr:col>
      <xdr:colOff>38100</xdr:colOff>
      <xdr:row>12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A71DAED-8BB5-CF93-1D35-515C0FC42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9650" y="552450"/>
          <a:ext cx="2527300" cy="20574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180975</xdr:rowOff>
    </xdr:from>
    <xdr:to>
      <xdr:col>7</xdr:col>
      <xdr:colOff>707254</xdr:colOff>
      <xdr:row>16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99335127-9D9A-265A-D313-11EA4814E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561975"/>
          <a:ext cx="5469754" cy="25622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1</xdr:row>
      <xdr:rowOff>95250</xdr:rowOff>
    </xdr:from>
    <xdr:to>
      <xdr:col>8</xdr:col>
      <xdr:colOff>514350</xdr:colOff>
      <xdr:row>14</xdr:row>
      <xdr:rowOff>3911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6F9100C-3C57-B870-C2EB-6E2630AB6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285750"/>
          <a:ext cx="3000375" cy="255661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2</xdr:row>
      <xdr:rowOff>171450</xdr:rowOff>
    </xdr:from>
    <xdr:to>
      <xdr:col>9</xdr:col>
      <xdr:colOff>180975</xdr:colOff>
      <xdr:row>14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560FA78-E74C-CE7B-7CEA-8F5FA81BC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76750" y="819150"/>
          <a:ext cx="2867025" cy="239077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390524</xdr:colOff>
      <xdr:row>1</xdr:row>
      <xdr:rowOff>38100</xdr:rowOff>
    </xdr:from>
    <xdr:to>
      <xdr:col>9</xdr:col>
      <xdr:colOff>646889</xdr:colOff>
      <xdr:row>13</xdr:row>
      <xdr:rowOff>161376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6DD5E5F-EFDC-21D3-C8C3-DC886D1F2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7349" y="228600"/>
          <a:ext cx="3151965" cy="26855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428625</xdr:colOff>
      <xdr:row>2</xdr:row>
      <xdr:rowOff>85725</xdr:rowOff>
    </xdr:from>
    <xdr:to>
      <xdr:col>12</xdr:col>
      <xdr:colOff>123825</xdr:colOff>
      <xdr:row>17</xdr:row>
      <xdr:rowOff>17280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A0115C2-4E41-61CE-2506-4357B6F5A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466725"/>
          <a:ext cx="3314700" cy="297003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190500</xdr:rowOff>
    </xdr:from>
    <xdr:to>
      <xdr:col>7</xdr:col>
      <xdr:colOff>547370</xdr:colOff>
      <xdr:row>14</xdr:row>
      <xdr:rowOff>132080</xdr:rowOff>
    </xdr:to>
    <xdr:pic>
      <xdr:nvPicPr>
        <xdr:cNvPr id="2" name="Picture 1" descr="A graph with different colored lines&#10;&#10;Description automatically generated">
          <a:extLst>
            <a:ext uri="{FF2B5EF4-FFF2-40B4-BE49-F238E27FC236}">
              <a16:creationId xmlns:a16="http://schemas.microsoft.com/office/drawing/2014/main" xmlns="" id="{C7537617-355D-6432-7DF2-6ECAE4AC3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3" t="-900" r="3981" b="1989"/>
        <a:stretch/>
      </xdr:blipFill>
      <xdr:spPr bwMode="auto">
        <a:xfrm>
          <a:off x="3302000" y="368300"/>
          <a:ext cx="5500370" cy="22783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0</xdr:row>
      <xdr:rowOff>266700</xdr:rowOff>
    </xdr:from>
    <xdr:to>
      <xdr:col>7</xdr:col>
      <xdr:colOff>466725</xdr:colOff>
      <xdr:row>11</xdr:row>
      <xdr:rowOff>215468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4DBD664-B477-12EF-43E1-71103DB4E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24275" y="266700"/>
          <a:ext cx="3181350" cy="255861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1</xdr:row>
      <xdr:rowOff>85725</xdr:rowOff>
    </xdr:from>
    <xdr:to>
      <xdr:col>11</xdr:col>
      <xdr:colOff>85725</xdr:colOff>
      <xdr:row>16</xdr:row>
      <xdr:rowOff>139744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BF14966-0493-9E2D-CCA7-C351ADB59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276225"/>
          <a:ext cx="2781300" cy="290199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723899</xdr:colOff>
      <xdr:row>2</xdr:row>
      <xdr:rowOff>190499</xdr:rowOff>
    </xdr:from>
    <xdr:to>
      <xdr:col>10</xdr:col>
      <xdr:colOff>487866</xdr:colOff>
      <xdr:row>15</xdr:row>
      <xdr:rowOff>161924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CCDDEA96-6A85-6292-642E-50B0C7F6F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8799" y="800099"/>
          <a:ext cx="3383467" cy="28098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196850</xdr:colOff>
      <xdr:row>1</xdr:row>
      <xdr:rowOff>69850</xdr:rowOff>
    </xdr:from>
    <xdr:to>
      <xdr:col>7</xdr:col>
      <xdr:colOff>666750</xdr:colOff>
      <xdr:row>15</xdr:row>
      <xdr:rowOff>142788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5CFAF9D-A3A0-2C6A-D1E0-47158AA43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4675" y="260350"/>
          <a:ext cx="3517900" cy="309236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133349</xdr:colOff>
      <xdr:row>1</xdr:row>
      <xdr:rowOff>66675</xdr:rowOff>
    </xdr:from>
    <xdr:to>
      <xdr:col>11</xdr:col>
      <xdr:colOff>523874</xdr:colOff>
      <xdr:row>13</xdr:row>
      <xdr:rowOff>154243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13291FA9-46C5-C00A-4714-56ADAC7C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05449" y="257175"/>
          <a:ext cx="3286125" cy="267836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236359</xdr:colOff>
      <xdr:row>1</xdr:row>
      <xdr:rowOff>243417</xdr:rowOff>
    </xdr:from>
    <xdr:to>
      <xdr:col>9</xdr:col>
      <xdr:colOff>546803</xdr:colOff>
      <xdr:row>15</xdr:row>
      <xdr:rowOff>100000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AEF62FF3-48AC-A9A7-C1A6-0FB4D9A27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1359" y="433917"/>
          <a:ext cx="3273777" cy="3148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190499</xdr:colOff>
      <xdr:row>1</xdr:row>
      <xdr:rowOff>151340</xdr:rowOff>
    </xdr:from>
    <xdr:to>
      <xdr:col>9</xdr:col>
      <xdr:colOff>63498</xdr:colOff>
      <xdr:row>13</xdr:row>
      <xdr:rowOff>333982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24F2F9A-E5E2-87D2-4306-294FACEE5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1332" y="341840"/>
          <a:ext cx="2836333" cy="27120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152399</xdr:colOff>
      <xdr:row>2</xdr:row>
      <xdr:rowOff>123826</xdr:rowOff>
    </xdr:from>
    <xdr:to>
      <xdr:col>9</xdr:col>
      <xdr:colOff>219074</xdr:colOff>
      <xdr:row>16</xdr:row>
      <xdr:rowOff>151448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BA4C842-F368-6931-13BE-683697D28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52924" y="819151"/>
          <a:ext cx="3019425" cy="26946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</xdr:colOff>
      <xdr:row>1</xdr:row>
      <xdr:rowOff>152400</xdr:rowOff>
    </xdr:from>
    <xdr:to>
      <xdr:col>8</xdr:col>
      <xdr:colOff>341685</xdr:colOff>
      <xdr:row>14</xdr:row>
      <xdr:rowOff>85177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1B3ADECD-C5B3-F377-A084-F707DC913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3950" y="342900"/>
          <a:ext cx="2522910" cy="260930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475545</xdr:colOff>
      <xdr:row>1</xdr:row>
      <xdr:rowOff>79728</xdr:rowOff>
    </xdr:from>
    <xdr:to>
      <xdr:col>12</xdr:col>
      <xdr:colOff>485775</xdr:colOff>
      <xdr:row>39</xdr:row>
      <xdr:rowOff>29108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F33FD3DB-09FC-750D-FEB5-D072D91B7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270" y="270228"/>
          <a:ext cx="5325180" cy="72360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117475</xdr:colOff>
      <xdr:row>1</xdr:row>
      <xdr:rowOff>123824</xdr:rowOff>
    </xdr:from>
    <xdr:to>
      <xdr:col>12</xdr:col>
      <xdr:colOff>454025</xdr:colOff>
      <xdr:row>19</xdr:row>
      <xdr:rowOff>46877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D27CDE7-94E1-B0E2-552D-F7812DE693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8" b="9550"/>
        <a:stretch/>
      </xdr:blipFill>
      <xdr:spPr bwMode="auto">
        <a:xfrm>
          <a:off x="4384675" y="314324"/>
          <a:ext cx="5156200" cy="3542553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73025</xdr:colOff>
      <xdr:row>1</xdr:row>
      <xdr:rowOff>79375</xdr:rowOff>
    </xdr:from>
    <xdr:to>
      <xdr:col>10</xdr:col>
      <xdr:colOff>250825</xdr:colOff>
      <xdr:row>16</xdr:row>
      <xdr:rowOff>183623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69BEEA1-BE8A-6160-4D5C-AB58C0D04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25850" y="269875"/>
          <a:ext cx="3130550" cy="314272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581026</xdr:colOff>
      <xdr:row>2</xdr:row>
      <xdr:rowOff>152401</xdr:rowOff>
    </xdr:from>
    <xdr:to>
      <xdr:col>9</xdr:col>
      <xdr:colOff>360668</xdr:colOff>
      <xdr:row>17</xdr:row>
      <xdr:rowOff>122890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6B6648E-F94B-4A36-5771-21F727C09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6" y="714376"/>
          <a:ext cx="3322942" cy="28565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1</xdr:row>
      <xdr:rowOff>57150</xdr:rowOff>
    </xdr:from>
    <xdr:to>
      <xdr:col>12</xdr:col>
      <xdr:colOff>187947</xdr:colOff>
      <xdr:row>13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90F093A-FD82-F915-4950-1643CEADA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0" y="247650"/>
          <a:ext cx="5712447" cy="2667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209550</xdr:colOff>
      <xdr:row>1</xdr:row>
      <xdr:rowOff>219075</xdr:rowOff>
    </xdr:from>
    <xdr:to>
      <xdr:col>7</xdr:col>
      <xdr:colOff>428625</xdr:colOff>
      <xdr:row>13</xdr:row>
      <xdr:rowOff>151447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07090C3-77CF-714D-8EBE-90E88C1EB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0825" y="409575"/>
          <a:ext cx="3267075" cy="28470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666749</xdr:colOff>
      <xdr:row>1</xdr:row>
      <xdr:rowOff>371474</xdr:rowOff>
    </xdr:from>
    <xdr:to>
      <xdr:col>12</xdr:col>
      <xdr:colOff>695324</xdr:colOff>
      <xdr:row>12</xdr:row>
      <xdr:rowOff>117534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6B1058A-8A60-E66D-1FF7-F2A30B3BD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15224" y="561974"/>
          <a:ext cx="3076575" cy="26702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</xdr:row>
      <xdr:rowOff>95250</xdr:rowOff>
    </xdr:from>
    <xdr:to>
      <xdr:col>9</xdr:col>
      <xdr:colOff>285750</xdr:colOff>
      <xdr:row>15</xdr:row>
      <xdr:rowOff>187567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9380B32-9E45-4D99-8CC7-4FE2094D2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33975" y="285750"/>
          <a:ext cx="2867025" cy="27688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2</xdr:row>
      <xdr:rowOff>114300</xdr:rowOff>
    </xdr:from>
    <xdr:to>
      <xdr:col>8</xdr:col>
      <xdr:colOff>590550</xdr:colOff>
      <xdr:row>17</xdr:row>
      <xdr:rowOff>181928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661AF4F-E258-7159-E29C-25934482A6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3950" y="504825"/>
          <a:ext cx="3162300" cy="292512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380338</xdr:colOff>
      <xdr:row>1</xdr:row>
      <xdr:rowOff>109140</xdr:rowOff>
    </xdr:from>
    <xdr:to>
      <xdr:col>8</xdr:col>
      <xdr:colOff>416321</xdr:colOff>
      <xdr:row>15</xdr:row>
      <xdr:rowOff>72495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5AE3F8EE-8931-88D8-F37A-3A3F1C6B2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8541" y="297656"/>
          <a:ext cx="3012546" cy="286054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158748</xdr:colOff>
      <xdr:row>1</xdr:row>
      <xdr:rowOff>39564</xdr:rowOff>
    </xdr:from>
    <xdr:to>
      <xdr:col>8</xdr:col>
      <xdr:colOff>317498</xdr:colOff>
      <xdr:row>16</xdr:row>
      <xdr:rowOff>157496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E84FA2B3-CA38-72EF-E95A-9CB75549D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6014" y="228080"/>
          <a:ext cx="3135313" cy="31341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476249</xdr:colOff>
      <xdr:row>0</xdr:row>
      <xdr:rowOff>171449</xdr:rowOff>
    </xdr:from>
    <xdr:to>
      <xdr:col>4</xdr:col>
      <xdr:colOff>276224</xdr:colOff>
      <xdr:row>12</xdr:row>
      <xdr:rowOff>35156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FA979F5-1F9F-2CE1-B757-7DF7407B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2824" y="171449"/>
          <a:ext cx="2562225" cy="24164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_Pinksheet/Out%20(TemplateFile)/PINK_OUT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VPINK"/>
      <sheetName val="2 Pct"/>
      <sheetName val="3 CMR PINK"/>
      <sheetName val="4 CMR Tall Chart"/>
      <sheetName val="5 CMR Pet-Met Chart"/>
      <sheetName val="6 CMR Agr Chart"/>
      <sheetName val="7 CMR Indx chart"/>
      <sheetName val="8 CMR 24 charts"/>
      <sheetName val="annual"/>
      <sheetName val="monthly"/>
      <sheetName val="quarterly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www.bis.org/publ/qtrpdf/r_qt2403d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cpi.mospi.gov.in/Default1.asp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cpi.mospi.gov.in/Default1.aspx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hyperlink" Target="https://cpi.mospi.gov.in/Default1.aspx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hyperlink" Target="https://cpi.mospi.gov.in/Default1.aspx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hyperlink" Target="https://cpi.mospi.gov.in/Default1.aspx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cpi.mospi.gov.in/Default1.aspx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s://cpi.mospi.gov.in/Default1.aspx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cpi.mospi.gov.in/Default1.aspx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cpi.mospi.gov.in/Default1.aspx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cpi.mospi.gov.in/Default1.aspx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hyperlink" Target="https://cpi.mospi.gov.in/Default1.aspx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tabSelected="1" workbookViewId="0">
      <selection activeCell="J29" sqref="J29"/>
    </sheetView>
  </sheetViews>
  <sheetFormatPr defaultColWidth="8.85546875" defaultRowHeight="15" x14ac:dyDescent="0.25"/>
  <cols>
    <col min="1" max="1" width="15.140625" style="6" customWidth="1"/>
    <col min="2" max="4" width="8.85546875" style="6"/>
    <col min="5" max="5" width="12.140625" style="6" customWidth="1"/>
    <col min="6" max="16384" width="8.85546875" style="6"/>
  </cols>
  <sheetData>
    <row r="2" spans="1:6" ht="15.75" x14ac:dyDescent="0.25">
      <c r="A2" s="29" t="s">
        <v>171</v>
      </c>
      <c r="B2" s="2"/>
      <c r="C2" s="2"/>
      <c r="D2" s="2"/>
      <c r="E2" s="2"/>
    </row>
    <row r="3" spans="1:6" x14ac:dyDescent="0.25">
      <c r="A3" s="27"/>
      <c r="B3" s="26">
        <v>2020</v>
      </c>
      <c r="C3" s="26">
        <v>2021</v>
      </c>
      <c r="D3" s="26">
        <v>2022</v>
      </c>
      <c r="E3" s="26">
        <v>2023</v>
      </c>
    </row>
    <row r="4" spans="1:6" x14ac:dyDescent="0.25">
      <c r="A4" s="30" t="s">
        <v>90</v>
      </c>
      <c r="B4" s="39">
        <v>3.2440000000000002</v>
      </c>
      <c r="C4" s="39">
        <v>4.7080000000000002</v>
      </c>
      <c r="D4" s="39">
        <v>8.7289999999999992</v>
      </c>
      <c r="E4" s="39">
        <v>6.7770000000000001</v>
      </c>
    </row>
    <row r="5" spans="1:6" x14ac:dyDescent="0.25">
      <c r="A5" s="30" t="s">
        <v>91</v>
      </c>
      <c r="B5" s="39">
        <v>0.68500000000000005</v>
      </c>
      <c r="C5" s="39">
        <v>3.1080000000000001</v>
      </c>
      <c r="D5" s="39">
        <v>7.282</v>
      </c>
      <c r="E5" s="39">
        <v>4.5979999999999999</v>
      </c>
    </row>
    <row r="6" spans="1:6" x14ac:dyDescent="0.25">
      <c r="A6" s="30" t="s">
        <v>92</v>
      </c>
      <c r="B6" s="39">
        <v>5.173</v>
      </c>
      <c r="C6" s="39">
        <v>5.899</v>
      </c>
      <c r="D6" s="39">
        <v>9.8000000000000007</v>
      </c>
      <c r="E6" s="39">
        <v>8.3390000000000004</v>
      </c>
    </row>
    <row r="7" spans="1:6" x14ac:dyDescent="0.25">
      <c r="A7" s="30" t="s">
        <v>93</v>
      </c>
      <c r="B7" s="39">
        <v>6.2</v>
      </c>
      <c r="C7" s="39">
        <v>5.5060000000000002</v>
      </c>
      <c r="D7" s="39">
        <v>6.6529999999999996</v>
      </c>
      <c r="E7" s="39">
        <v>5.375</v>
      </c>
      <c r="F7" s="12"/>
    </row>
    <row r="8" spans="1:6" x14ac:dyDescent="0.25">
      <c r="A8" s="33" t="s">
        <v>166</v>
      </c>
      <c r="B8" s="33"/>
      <c r="C8" s="33"/>
      <c r="D8" s="33"/>
      <c r="E8" s="33"/>
    </row>
    <row r="9" spans="1:6" ht="35.1" customHeight="1" x14ac:dyDescent="0.25">
      <c r="A9" s="63" t="s">
        <v>170</v>
      </c>
      <c r="B9" s="63"/>
      <c r="C9" s="63"/>
      <c r="D9" s="63"/>
      <c r="E9" s="63"/>
    </row>
    <row r="16" spans="1:6" x14ac:dyDescent="0.25">
      <c r="C16" s="12"/>
    </row>
    <row r="17" spans="3:3" x14ac:dyDescent="0.25">
      <c r="C17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</sheetData>
  <mergeCells count="1">
    <mergeCell ref="A9:E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workbookViewId="0">
      <selection activeCell="A3" sqref="A3:A12"/>
    </sheetView>
  </sheetViews>
  <sheetFormatPr defaultColWidth="8.85546875" defaultRowHeight="15" x14ac:dyDescent="0.25"/>
  <cols>
    <col min="1" max="1" width="9.7109375" customWidth="1"/>
    <col min="2" max="2" width="16.85546875" customWidth="1"/>
    <col min="3" max="3" width="19.7109375" customWidth="1"/>
  </cols>
  <sheetData>
    <row r="1" spans="1:11" ht="33" customHeight="1" x14ac:dyDescent="0.25">
      <c r="A1" s="88" t="s">
        <v>181</v>
      </c>
      <c r="B1" s="88"/>
      <c r="C1" s="88"/>
    </row>
    <row r="2" spans="1:11" x14ac:dyDescent="0.25">
      <c r="A2" s="2"/>
      <c r="B2" s="49" t="s">
        <v>88</v>
      </c>
      <c r="C2" s="49" t="s">
        <v>89</v>
      </c>
    </row>
    <row r="3" spans="1:11" x14ac:dyDescent="0.25">
      <c r="A3" s="20">
        <v>45170</v>
      </c>
      <c r="B3" s="3">
        <v>0.21</v>
      </c>
      <c r="C3" s="3">
        <v>0.36</v>
      </c>
    </row>
    <row r="4" spans="1:11" x14ac:dyDescent="0.25">
      <c r="A4" s="20">
        <v>45200</v>
      </c>
      <c r="B4" s="3">
        <v>0.28000000000000003</v>
      </c>
      <c r="C4" s="3">
        <v>0.42</v>
      </c>
    </row>
    <row r="5" spans="1:11" x14ac:dyDescent="0.25">
      <c r="A5" s="20">
        <v>45231</v>
      </c>
      <c r="B5" s="3">
        <v>0.28000000000000003</v>
      </c>
      <c r="C5" s="3">
        <v>0.42</v>
      </c>
    </row>
    <row r="6" spans="1:11" x14ac:dyDescent="0.25">
      <c r="A6" s="20">
        <v>45261</v>
      </c>
      <c r="B6" s="3">
        <v>0.21</v>
      </c>
      <c r="C6" s="3">
        <v>0.42</v>
      </c>
    </row>
    <row r="7" spans="1:11" x14ac:dyDescent="0.25">
      <c r="A7" s="20">
        <v>45292</v>
      </c>
      <c r="B7" s="3">
        <v>0.21</v>
      </c>
      <c r="C7" s="3">
        <v>0.47</v>
      </c>
    </row>
    <row r="8" spans="1:11" x14ac:dyDescent="0.25">
      <c r="A8" s="20">
        <v>45323</v>
      </c>
      <c r="B8" s="3">
        <v>0.14000000000000001</v>
      </c>
      <c r="C8" s="3">
        <v>0.31</v>
      </c>
    </row>
    <row r="9" spans="1:11" x14ac:dyDescent="0.25">
      <c r="A9" s="20">
        <v>45352</v>
      </c>
      <c r="B9" s="3">
        <v>-0.84210526315788681</v>
      </c>
      <c r="C9" s="3">
        <v>-0.88495575221238354</v>
      </c>
    </row>
    <row r="10" spans="1:11" x14ac:dyDescent="0.25">
      <c r="A10" s="20">
        <v>45383</v>
      </c>
      <c r="B10" s="3">
        <v>-1.9621583742116211</v>
      </c>
      <c r="C10" s="3">
        <v>-1.9750519750519808</v>
      </c>
    </row>
    <row r="11" spans="1:11" x14ac:dyDescent="0.25">
      <c r="A11" s="20">
        <v>45413</v>
      </c>
      <c r="B11" s="3">
        <v>-2.0322354590048897</v>
      </c>
      <c r="C11" s="3">
        <v>-2.129870129870127</v>
      </c>
    </row>
    <row r="12" spans="1:11" x14ac:dyDescent="0.25">
      <c r="A12" s="20">
        <v>45444</v>
      </c>
      <c r="B12" s="3">
        <v>-2.0299999999999998</v>
      </c>
      <c r="C12" s="3">
        <v>-2.08</v>
      </c>
    </row>
    <row r="13" spans="1:11" ht="17.25" customHeight="1" x14ac:dyDescent="0.25">
      <c r="A13" s="87" t="s">
        <v>174</v>
      </c>
      <c r="B13" s="87"/>
      <c r="C13" s="87"/>
    </row>
    <row r="14" spans="1:11" x14ac:dyDescent="0.25">
      <c r="A14" s="33" t="s">
        <v>175</v>
      </c>
      <c r="B14" s="33"/>
      <c r="C14" s="33"/>
    </row>
    <row r="15" spans="1:11" x14ac:dyDescent="0.25">
      <c r="A15" s="5"/>
      <c r="B15" s="1"/>
    </row>
    <row r="16" spans="1:11" x14ac:dyDescent="0.25">
      <c r="A16" s="5"/>
      <c r="B16" s="1"/>
      <c r="K16" s="5"/>
    </row>
    <row r="17" spans="1:2" x14ac:dyDescent="0.25">
      <c r="A17" s="5"/>
      <c r="B17" s="1"/>
    </row>
    <row r="18" spans="1:2" x14ac:dyDescent="0.25">
      <c r="A18" s="5"/>
    </row>
    <row r="19" spans="1:2" x14ac:dyDescent="0.25">
      <c r="A19" s="5"/>
    </row>
    <row r="20" spans="1:2" x14ac:dyDescent="0.25">
      <c r="A20" s="5"/>
    </row>
    <row r="21" spans="1:2" x14ac:dyDescent="0.25">
      <c r="A21" s="5"/>
    </row>
    <row r="22" spans="1:2" x14ac:dyDescent="0.25">
      <c r="A22" s="5"/>
    </row>
    <row r="23" spans="1:2" x14ac:dyDescent="0.25">
      <c r="A23" s="5"/>
    </row>
    <row r="24" spans="1:2" x14ac:dyDescent="0.25">
      <c r="A24" s="5"/>
    </row>
    <row r="25" spans="1:2" x14ac:dyDescent="0.25">
      <c r="A25" s="5"/>
    </row>
    <row r="26" spans="1:2" x14ac:dyDescent="0.25">
      <c r="A26" s="5"/>
    </row>
    <row r="27" spans="1:2" x14ac:dyDescent="0.25">
      <c r="A27" s="5"/>
    </row>
    <row r="28" spans="1:2" x14ac:dyDescent="0.25">
      <c r="A28" s="5"/>
    </row>
    <row r="29" spans="1:2" x14ac:dyDescent="0.25">
      <c r="A29" s="5"/>
    </row>
    <row r="30" spans="1:2" x14ac:dyDescent="0.25">
      <c r="A30" s="5"/>
    </row>
    <row r="31" spans="1:2" x14ac:dyDescent="0.25">
      <c r="A31" s="5"/>
    </row>
    <row r="32" spans="1:2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</sheetData>
  <mergeCells count="2">
    <mergeCell ref="A13:C13"/>
    <mergeCell ref="A1:C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"/>
  <sheetViews>
    <sheetView workbookViewId="0">
      <selection activeCell="J13" sqref="J13"/>
    </sheetView>
  </sheetViews>
  <sheetFormatPr defaultColWidth="11.42578125" defaultRowHeight="15" x14ac:dyDescent="0.25"/>
  <sheetData>
    <row r="2" spans="3:3" x14ac:dyDescent="0.25">
      <c r="C2" s="38" t="s">
        <v>182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workbookViewId="0">
      <selection activeCell="B4" sqref="B4:D12"/>
    </sheetView>
  </sheetViews>
  <sheetFormatPr defaultColWidth="10.85546875" defaultRowHeight="15" x14ac:dyDescent="0.25"/>
  <cols>
    <col min="1" max="1" width="10.85546875" style="6"/>
    <col min="2" max="2" width="15" style="6" customWidth="1"/>
    <col min="3" max="3" width="15.7109375" style="6" customWidth="1"/>
    <col min="4" max="4" width="12.7109375" style="6" customWidth="1"/>
    <col min="5" max="16384" width="10.85546875" style="6"/>
  </cols>
  <sheetData>
    <row r="2" spans="1:4" x14ac:dyDescent="0.25">
      <c r="A2" s="4" t="s">
        <v>224</v>
      </c>
      <c r="B2" s="2"/>
      <c r="C2" s="2"/>
      <c r="D2" s="2"/>
    </row>
    <row r="3" spans="1:4" ht="28.5" x14ac:dyDescent="0.25">
      <c r="A3" s="2"/>
      <c r="B3" s="26" t="s">
        <v>0</v>
      </c>
      <c r="C3" s="53" t="s">
        <v>229</v>
      </c>
      <c r="D3" s="53" t="s">
        <v>230</v>
      </c>
    </row>
    <row r="4" spans="1:4" x14ac:dyDescent="0.25">
      <c r="A4" s="2" t="s">
        <v>68</v>
      </c>
      <c r="B4" s="117">
        <v>4.6482843624665815</v>
      </c>
      <c r="C4" s="117">
        <v>5.2979884609167804</v>
      </c>
      <c r="D4" s="117">
        <v>3.8756607954979483</v>
      </c>
    </row>
    <row r="5" spans="1:4" x14ac:dyDescent="0.25">
      <c r="A5" s="2" t="s">
        <v>67</v>
      </c>
      <c r="B5" s="117">
        <v>4.8168379989609544</v>
      </c>
      <c r="C5" s="117">
        <v>4.9950966177746192</v>
      </c>
      <c r="D5" s="117">
        <v>4.6632033275922691</v>
      </c>
    </row>
    <row r="6" spans="1:4" x14ac:dyDescent="0.25">
      <c r="A6" s="2" t="s">
        <v>66</v>
      </c>
      <c r="B6" s="117">
        <v>4.63696638960025</v>
      </c>
      <c r="C6" s="117">
        <v>5.0706672124440466</v>
      </c>
      <c r="D6" s="117">
        <v>4.266924768656466</v>
      </c>
    </row>
    <row r="7" spans="1:4" x14ac:dyDescent="0.25">
      <c r="A7" s="2" t="s">
        <v>65</v>
      </c>
      <c r="B7" s="117">
        <v>5.825459474077288</v>
      </c>
      <c r="C7" s="117">
        <v>6.4332523170951728</v>
      </c>
      <c r="D7" s="117">
        <v>5.187190928639529</v>
      </c>
    </row>
    <row r="8" spans="1:4" x14ac:dyDescent="0.25">
      <c r="A8" s="2" t="s">
        <v>62</v>
      </c>
      <c r="B8" s="117">
        <v>4.0497253219866858</v>
      </c>
      <c r="C8" s="117">
        <v>4.4271422043280273</v>
      </c>
      <c r="D8" s="117">
        <v>3.2793818172748734</v>
      </c>
    </row>
    <row r="9" spans="1:4" x14ac:dyDescent="0.25">
      <c r="A9" s="2" t="s">
        <v>20</v>
      </c>
      <c r="B9" s="117">
        <v>5.5294544294851811</v>
      </c>
      <c r="C9" s="117">
        <v>4.4000000000000004</v>
      </c>
      <c r="D9" s="117">
        <v>6.6</v>
      </c>
    </row>
    <row r="10" spans="1:4" x14ac:dyDescent="0.25">
      <c r="A10" s="2" t="s">
        <v>21</v>
      </c>
      <c r="B10" s="117">
        <v>5.9880560979952868</v>
      </c>
      <c r="C10" s="117">
        <v>4.7</v>
      </c>
      <c r="D10" s="117">
        <v>7.3</v>
      </c>
    </row>
    <row r="11" spans="1:4" x14ac:dyDescent="0.25">
      <c r="A11" s="2" t="s">
        <v>2</v>
      </c>
      <c r="B11" s="117">
        <v>6.0864145278728854</v>
      </c>
      <c r="C11" s="117">
        <v>5.1661232482792085</v>
      </c>
      <c r="D11" s="117">
        <v>6.8408712541591088</v>
      </c>
    </row>
    <row r="12" spans="1:4" x14ac:dyDescent="0.25">
      <c r="A12" s="2" t="s">
        <v>3</v>
      </c>
      <c r="B12" s="117">
        <v>4.3233333626895742</v>
      </c>
      <c r="C12" s="117">
        <v>3.7664348302938411</v>
      </c>
      <c r="D12" s="117">
        <v>4.8768454507068792</v>
      </c>
    </row>
    <row r="13" spans="1:4" ht="15" customHeight="1" x14ac:dyDescent="0.25">
      <c r="A13" s="87" t="s">
        <v>174</v>
      </c>
      <c r="B13" s="87"/>
      <c r="C13" s="87"/>
      <c r="D13" s="87"/>
    </row>
    <row r="14" spans="1:4" x14ac:dyDescent="0.25">
      <c r="A14" s="89" t="s">
        <v>175</v>
      </c>
      <c r="B14" s="89"/>
      <c r="C14" s="89"/>
      <c r="D14" s="89"/>
    </row>
  </sheetData>
  <mergeCells count="2">
    <mergeCell ref="A13:D13"/>
    <mergeCell ref="A14:D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0"/>
  <sheetViews>
    <sheetView zoomScaleNormal="100" workbookViewId="0">
      <selection activeCell="R23" sqref="R23"/>
    </sheetView>
  </sheetViews>
  <sheetFormatPr defaultColWidth="10.140625" defaultRowHeight="15" x14ac:dyDescent="0.25"/>
  <cols>
    <col min="1" max="1" width="10.140625" style="6"/>
    <col min="2" max="2" width="14.85546875" style="6" customWidth="1"/>
    <col min="3" max="3" width="17.7109375" style="6" bestFit="1" customWidth="1"/>
    <col min="4" max="4" width="14" style="6" bestFit="1" customWidth="1"/>
    <col min="5" max="16384" width="10.140625" style="6"/>
  </cols>
  <sheetData>
    <row r="2" spans="2:4" ht="36" customHeight="1" x14ac:dyDescent="0.25">
      <c r="B2" s="90" t="s">
        <v>183</v>
      </c>
      <c r="C2" s="90"/>
      <c r="D2" s="90"/>
    </row>
    <row r="3" spans="2:4" ht="23.25" customHeight="1" x14ac:dyDescent="0.25">
      <c r="B3" s="26" t="s">
        <v>84</v>
      </c>
      <c r="C3" s="26" t="s">
        <v>85</v>
      </c>
      <c r="D3" s="26" t="s">
        <v>0</v>
      </c>
    </row>
    <row r="4" spans="2:4" x14ac:dyDescent="0.25">
      <c r="B4" s="20">
        <v>43831</v>
      </c>
      <c r="C4" s="120">
        <v>5.15</v>
      </c>
      <c r="D4" s="117">
        <v>4.2771769349538413</v>
      </c>
    </row>
    <row r="5" spans="2:4" x14ac:dyDescent="0.25">
      <c r="B5" s="20">
        <v>43862</v>
      </c>
      <c r="C5" s="120">
        <v>5.15</v>
      </c>
      <c r="D5" s="117">
        <v>3.9127914207949921</v>
      </c>
    </row>
    <row r="6" spans="2:4" x14ac:dyDescent="0.25">
      <c r="B6" s="20">
        <v>43891</v>
      </c>
      <c r="C6" s="120">
        <v>4.4000000000000004</v>
      </c>
      <c r="D6" s="117">
        <v>3.8776001727696352</v>
      </c>
    </row>
    <row r="7" spans="2:4" x14ac:dyDescent="0.25">
      <c r="B7" s="20">
        <v>43922</v>
      </c>
      <c r="C7" s="120">
        <v>4.4000000000000004</v>
      </c>
      <c r="D7" s="117">
        <v>4.7625265971747766</v>
      </c>
    </row>
    <row r="8" spans="2:4" x14ac:dyDescent="0.25">
      <c r="B8" s="20">
        <v>43952</v>
      </c>
      <c r="C8" s="120">
        <v>4</v>
      </c>
      <c r="D8" s="117">
        <v>4.9243259079873258</v>
      </c>
    </row>
    <row r="9" spans="2:4" x14ac:dyDescent="0.25">
      <c r="B9" s="20">
        <v>43983</v>
      </c>
      <c r="C9" s="120">
        <v>4</v>
      </c>
      <c r="D9" s="117">
        <v>5.4129148064077315</v>
      </c>
    </row>
    <row r="10" spans="2:4" x14ac:dyDescent="0.25">
      <c r="B10" s="20">
        <v>44013</v>
      </c>
      <c r="C10" s="120">
        <v>4</v>
      </c>
      <c r="D10" s="117">
        <v>5.5716629147889218</v>
      </c>
    </row>
    <row r="11" spans="2:4" x14ac:dyDescent="0.25">
      <c r="B11" s="20">
        <v>44044</v>
      </c>
      <c r="C11" s="120">
        <v>4</v>
      </c>
      <c r="D11" s="117">
        <v>5.6108367535325554</v>
      </c>
    </row>
    <row r="12" spans="2:4" x14ac:dyDescent="0.25">
      <c r="B12" s="20">
        <v>44075</v>
      </c>
      <c r="C12" s="120">
        <v>4</v>
      </c>
      <c r="D12" s="117">
        <v>5.4155608722749937</v>
      </c>
    </row>
    <row r="13" spans="2:4" x14ac:dyDescent="0.25">
      <c r="B13" s="20">
        <v>44105</v>
      </c>
      <c r="C13" s="120">
        <v>4</v>
      </c>
      <c r="D13" s="117">
        <v>5.9004819039555567</v>
      </c>
    </row>
    <row r="14" spans="2:4" x14ac:dyDescent="0.25">
      <c r="B14" s="20">
        <v>44136</v>
      </c>
      <c r="C14" s="120">
        <v>4</v>
      </c>
      <c r="D14" s="117">
        <v>5.709935100383845</v>
      </c>
    </row>
    <row r="15" spans="2:4" x14ac:dyDescent="0.25">
      <c r="B15" s="20">
        <v>44166</v>
      </c>
      <c r="C15" s="120">
        <v>4</v>
      </c>
      <c r="D15" s="117">
        <v>5.55653414291295</v>
      </c>
    </row>
    <row r="16" spans="2:4" x14ac:dyDescent="0.25">
      <c r="B16" s="20">
        <v>44197</v>
      </c>
      <c r="C16" s="120">
        <v>4</v>
      </c>
      <c r="D16" s="117">
        <v>5.4877216750917945</v>
      </c>
    </row>
    <row r="17" spans="2:4" x14ac:dyDescent="0.25">
      <c r="B17" s="20">
        <v>44228</v>
      </c>
      <c r="C17" s="120">
        <v>4</v>
      </c>
      <c r="D17" s="117">
        <v>6.0122075831904986</v>
      </c>
    </row>
    <row r="18" spans="2:4" x14ac:dyDescent="0.25">
      <c r="B18" s="20">
        <v>44256</v>
      </c>
      <c r="C18" s="120">
        <v>4</v>
      </c>
      <c r="D18" s="117">
        <v>5.9482359114612082</v>
      </c>
    </row>
    <row r="19" spans="2:4" x14ac:dyDescent="0.25">
      <c r="B19" s="20">
        <v>44287</v>
      </c>
      <c r="C19" s="120">
        <v>4</v>
      </c>
      <c r="D19" s="117">
        <v>5.328602312830566</v>
      </c>
    </row>
    <row r="20" spans="2:4" x14ac:dyDescent="0.25">
      <c r="B20" s="20">
        <v>44317</v>
      </c>
      <c r="C20" s="120">
        <v>4</v>
      </c>
      <c r="D20" s="117">
        <v>6.5732927398861385</v>
      </c>
    </row>
    <row r="21" spans="2:4" x14ac:dyDescent="0.25">
      <c r="B21" s="20">
        <v>44348</v>
      </c>
      <c r="C21" s="120">
        <v>4</v>
      </c>
      <c r="D21" s="117">
        <v>6.0608672437695299</v>
      </c>
    </row>
    <row r="22" spans="2:4" x14ac:dyDescent="0.25">
      <c r="B22" s="20">
        <v>44378</v>
      </c>
      <c r="C22" s="120">
        <v>4</v>
      </c>
      <c r="D22" s="117">
        <v>5.7947880297177345</v>
      </c>
    </row>
    <row r="23" spans="2:4" x14ac:dyDescent="0.25">
      <c r="B23" s="20">
        <v>44409</v>
      </c>
      <c r="C23" s="120">
        <v>4</v>
      </c>
      <c r="D23" s="117">
        <v>5.8355794181173426</v>
      </c>
    </row>
    <row r="24" spans="2:4" x14ac:dyDescent="0.25">
      <c r="B24" s="20">
        <v>44440</v>
      </c>
      <c r="C24" s="120">
        <v>4</v>
      </c>
      <c r="D24" s="117">
        <v>5.8873249991183485</v>
      </c>
    </row>
    <row r="25" spans="2:4" x14ac:dyDescent="0.25">
      <c r="B25" s="20">
        <v>44470</v>
      </c>
      <c r="C25" s="120">
        <v>4</v>
      </c>
      <c r="D25" s="117">
        <v>5.9074280792165812</v>
      </c>
    </row>
    <row r="26" spans="2:4" x14ac:dyDescent="0.25">
      <c r="B26" s="20">
        <v>44501</v>
      </c>
      <c r="C26" s="120">
        <v>4</v>
      </c>
      <c r="D26" s="117">
        <v>6.16195979819818</v>
      </c>
    </row>
    <row r="27" spans="2:4" x14ac:dyDescent="0.25">
      <c r="B27" s="20">
        <v>44531</v>
      </c>
      <c r="C27" s="120">
        <v>4</v>
      </c>
      <c r="D27" s="117">
        <v>6.1214161766806718</v>
      </c>
    </row>
    <row r="28" spans="2:4" x14ac:dyDescent="0.25">
      <c r="B28" s="20">
        <v>44562</v>
      </c>
      <c r="C28" s="120">
        <v>4</v>
      </c>
      <c r="D28" s="117">
        <v>5.9751357812833472</v>
      </c>
    </row>
    <row r="29" spans="2:4" x14ac:dyDescent="0.25">
      <c r="B29" s="20">
        <v>44593</v>
      </c>
      <c r="C29" s="120">
        <v>4</v>
      </c>
      <c r="D29" s="117">
        <v>5.827556705267356</v>
      </c>
    </row>
    <row r="30" spans="2:4" x14ac:dyDescent="0.25">
      <c r="B30" s="20">
        <v>44621</v>
      </c>
      <c r="C30" s="120">
        <v>4</v>
      </c>
      <c r="D30" s="117">
        <v>6.3715004256998053</v>
      </c>
    </row>
    <row r="31" spans="2:4" x14ac:dyDescent="0.25">
      <c r="B31" s="20">
        <v>44652</v>
      </c>
      <c r="C31" s="120">
        <v>4</v>
      </c>
      <c r="D31" s="117">
        <v>7.087831882338147</v>
      </c>
    </row>
    <row r="32" spans="2:4" x14ac:dyDescent="0.25">
      <c r="B32" s="20">
        <v>44682</v>
      </c>
      <c r="C32" s="120">
        <v>4.4000000000000004</v>
      </c>
      <c r="D32" s="117">
        <v>5.9128744293207358</v>
      </c>
    </row>
    <row r="33" spans="2:4" x14ac:dyDescent="0.25">
      <c r="B33" s="20">
        <v>44713</v>
      </c>
      <c r="C33" s="120">
        <v>4.9000000000000004</v>
      </c>
      <c r="D33" s="117">
        <v>6.0040379244055142</v>
      </c>
    </row>
    <row r="34" spans="2:4" x14ac:dyDescent="0.25">
      <c r="B34" s="20">
        <v>44743</v>
      </c>
      <c r="C34" s="120">
        <v>4.9000000000000004</v>
      </c>
      <c r="D34" s="117">
        <v>5.9800476344509024</v>
      </c>
    </row>
    <row r="35" spans="2:4" x14ac:dyDescent="0.25">
      <c r="B35" s="20">
        <v>44774</v>
      </c>
      <c r="C35" s="120">
        <v>5.4</v>
      </c>
      <c r="D35" s="117">
        <v>5.8975926942449242</v>
      </c>
    </row>
    <row r="36" spans="2:4" x14ac:dyDescent="0.25">
      <c r="B36" s="20">
        <v>44805</v>
      </c>
      <c r="C36" s="120">
        <v>5.9</v>
      </c>
      <c r="D36" s="117">
        <v>6.0042858020059819</v>
      </c>
    </row>
    <row r="37" spans="2:4" x14ac:dyDescent="0.25">
      <c r="B37" s="20">
        <v>44835</v>
      </c>
      <c r="C37" s="120">
        <v>5.9</v>
      </c>
      <c r="D37" s="117">
        <v>5.981967774668262</v>
      </c>
    </row>
    <row r="38" spans="2:4" x14ac:dyDescent="0.25">
      <c r="B38" s="20">
        <v>44866</v>
      </c>
      <c r="C38" s="120">
        <v>5.9</v>
      </c>
      <c r="D38" s="117">
        <v>6.0077136598011727</v>
      </c>
    </row>
    <row r="39" spans="2:4" x14ac:dyDescent="0.25">
      <c r="B39" s="20">
        <v>44896</v>
      </c>
      <c r="C39" s="120">
        <v>6.25</v>
      </c>
      <c r="D39" s="117">
        <v>6.0951676690771173</v>
      </c>
    </row>
    <row r="40" spans="2:4" x14ac:dyDescent="0.25">
      <c r="B40" s="20">
        <v>44927</v>
      </c>
      <c r="C40" s="120">
        <v>6.25</v>
      </c>
      <c r="D40" s="117">
        <v>6.2167914912520716</v>
      </c>
    </row>
    <row r="41" spans="2:4" x14ac:dyDescent="0.25">
      <c r="B41" s="20">
        <v>44958</v>
      </c>
      <c r="C41" s="120">
        <v>6.5</v>
      </c>
      <c r="D41" s="117">
        <v>6.122209943625978</v>
      </c>
    </row>
    <row r="42" spans="2:4" x14ac:dyDescent="0.25">
      <c r="B42" s="20">
        <v>44986</v>
      </c>
      <c r="C42" s="120">
        <v>6.5</v>
      </c>
      <c r="D42" s="117">
        <v>5.7576312755518666</v>
      </c>
    </row>
    <row r="43" spans="2:4" x14ac:dyDescent="0.25">
      <c r="B43" s="20">
        <v>45017</v>
      </c>
      <c r="C43" s="120">
        <v>6.5</v>
      </c>
      <c r="D43" s="117">
        <v>5.1181458694200099</v>
      </c>
    </row>
    <row r="44" spans="2:4" x14ac:dyDescent="0.25">
      <c r="B44" s="20">
        <v>45047</v>
      </c>
      <c r="C44" s="120">
        <v>6.5</v>
      </c>
      <c r="D44" s="117">
        <v>5.2057012046788032</v>
      </c>
    </row>
    <row r="45" spans="2:4" x14ac:dyDescent="0.25">
      <c r="B45" s="20">
        <v>45078</v>
      </c>
      <c r="C45" s="120">
        <v>6.5</v>
      </c>
      <c r="D45" s="117">
        <v>5.1865493601564783</v>
      </c>
    </row>
    <row r="46" spans="2:4" x14ac:dyDescent="0.25">
      <c r="B46" s="20">
        <v>45108</v>
      </c>
      <c r="C46" s="120">
        <v>6.5</v>
      </c>
      <c r="D46" s="117">
        <v>4.9028473284066676</v>
      </c>
    </row>
    <row r="47" spans="2:4" x14ac:dyDescent="0.25">
      <c r="B47" s="20">
        <v>45139</v>
      </c>
      <c r="C47" s="120">
        <v>6.5</v>
      </c>
      <c r="D47" s="117">
        <v>4.8560125783530639</v>
      </c>
    </row>
    <row r="48" spans="2:4" x14ac:dyDescent="0.25">
      <c r="B48" s="20">
        <v>45170</v>
      </c>
      <c r="C48" s="120">
        <v>6.5</v>
      </c>
      <c r="D48" s="117">
        <v>4.513032883375101</v>
      </c>
    </row>
    <row r="49" spans="2:4" x14ac:dyDescent="0.25">
      <c r="B49" s="20">
        <v>45200</v>
      </c>
      <c r="C49" s="120">
        <v>6.5</v>
      </c>
      <c r="D49" s="117">
        <v>4.2270180818848813</v>
      </c>
    </row>
    <row r="50" spans="2:4" x14ac:dyDescent="0.25">
      <c r="B50" s="20">
        <v>45231</v>
      </c>
      <c r="C50" s="120">
        <v>6.5</v>
      </c>
      <c r="D50" s="117">
        <v>4.0541134716454597</v>
      </c>
    </row>
    <row r="51" spans="2:4" x14ac:dyDescent="0.25">
      <c r="B51" s="20">
        <v>45261</v>
      </c>
      <c r="C51" s="120">
        <v>6.5</v>
      </c>
      <c r="D51" s="117">
        <v>3.7616975602621006</v>
      </c>
    </row>
    <row r="52" spans="2:4" x14ac:dyDescent="0.25">
      <c r="B52" s="20">
        <v>45292</v>
      </c>
      <c r="C52" s="120">
        <v>6.5</v>
      </c>
      <c r="D52" s="117">
        <v>3.5294154492994112</v>
      </c>
    </row>
    <row r="53" spans="2:4" x14ac:dyDescent="0.25">
      <c r="B53" s="20">
        <v>45323</v>
      </c>
      <c r="C53" s="120">
        <v>6.5</v>
      </c>
      <c r="D53" s="117">
        <v>3.3746262998526566</v>
      </c>
    </row>
    <row r="54" spans="2:4" x14ac:dyDescent="0.25">
      <c r="B54" s="20">
        <v>45352</v>
      </c>
      <c r="C54" s="120">
        <v>6.5</v>
      </c>
      <c r="D54" s="39">
        <v>3.2713914222792129</v>
      </c>
    </row>
    <row r="55" spans="2:4" x14ac:dyDescent="0.25">
      <c r="B55" s="20">
        <v>45383</v>
      </c>
      <c r="C55" s="120">
        <v>6.5</v>
      </c>
      <c r="D55" s="39">
        <v>3.2184369528717838</v>
      </c>
    </row>
    <row r="56" spans="2:4" x14ac:dyDescent="0.25">
      <c r="B56" s="20">
        <v>45413</v>
      </c>
      <c r="C56" s="120">
        <v>6.5</v>
      </c>
      <c r="D56" s="117">
        <v>3.07</v>
      </c>
    </row>
    <row r="57" spans="2:4" x14ac:dyDescent="0.25">
      <c r="B57" s="20">
        <v>45444</v>
      </c>
      <c r="C57" s="120">
        <v>6.5</v>
      </c>
      <c r="D57" s="117">
        <v>3.13</v>
      </c>
    </row>
    <row r="58" spans="2:4" ht="26.1" customHeight="1" x14ac:dyDescent="0.25">
      <c r="B58" s="63" t="s">
        <v>185</v>
      </c>
      <c r="C58" s="63"/>
      <c r="D58" s="63"/>
    </row>
    <row r="59" spans="2:4" ht="30.95" customHeight="1" x14ac:dyDescent="0.25">
      <c r="B59" s="71" t="s">
        <v>184</v>
      </c>
      <c r="C59" s="71"/>
      <c r="D59" s="71"/>
    </row>
    <row r="60" spans="2:4" x14ac:dyDescent="0.25">
      <c r="B60" s="33" t="s">
        <v>175</v>
      </c>
      <c r="C60" s="35"/>
      <c r="D60" s="37"/>
    </row>
  </sheetData>
  <mergeCells count="3">
    <mergeCell ref="B2:D2"/>
    <mergeCell ref="B58:D58"/>
    <mergeCell ref="B59:D5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B4" sqref="B4:E9"/>
    </sheetView>
  </sheetViews>
  <sheetFormatPr defaultColWidth="10.85546875" defaultRowHeight="15" x14ac:dyDescent="0.25"/>
  <cols>
    <col min="1" max="1" width="10.85546875" style="6"/>
    <col min="2" max="2" width="21" style="6" customWidth="1"/>
    <col min="3" max="3" width="19" style="6" customWidth="1"/>
    <col min="4" max="4" width="10.85546875" style="6"/>
    <col min="5" max="5" width="14.42578125" style="6" customWidth="1"/>
    <col min="6" max="16384" width="10.85546875" style="6"/>
  </cols>
  <sheetData>
    <row r="2" spans="1:5" x14ac:dyDescent="0.25">
      <c r="A2" s="4" t="s">
        <v>186</v>
      </c>
      <c r="B2" s="2"/>
      <c r="C2" s="2"/>
      <c r="D2" s="2"/>
      <c r="E2" s="2"/>
    </row>
    <row r="3" spans="1:5" x14ac:dyDescent="0.25">
      <c r="A3" s="4"/>
      <c r="B3" s="17" t="s">
        <v>226</v>
      </c>
      <c r="C3" s="17" t="s">
        <v>225</v>
      </c>
      <c r="D3" s="17" t="s">
        <v>160</v>
      </c>
      <c r="E3" s="17" t="s">
        <v>161</v>
      </c>
    </row>
    <row r="4" spans="1:5" x14ac:dyDescent="0.25">
      <c r="A4" s="2" t="s">
        <v>157</v>
      </c>
      <c r="B4" s="117">
        <v>33.47980249570444</v>
      </c>
      <c r="C4" s="117">
        <v>27.93834982414549</v>
      </c>
      <c r="D4" s="117">
        <v>29.563036377397392</v>
      </c>
      <c r="E4" s="117">
        <v>8.9930710932178766</v>
      </c>
    </row>
    <row r="5" spans="1:5" x14ac:dyDescent="0.25">
      <c r="A5" s="2" t="s">
        <v>62</v>
      </c>
      <c r="B5" s="117">
        <v>26.70441471119123</v>
      </c>
      <c r="C5" s="117">
        <v>19.025469292310092</v>
      </c>
      <c r="D5" s="117">
        <v>52.196930973523763</v>
      </c>
      <c r="E5" s="117">
        <v>1.7402512442687534</v>
      </c>
    </row>
    <row r="6" spans="1:5" x14ac:dyDescent="0.25">
      <c r="A6" s="2" t="s">
        <v>20</v>
      </c>
      <c r="B6" s="117">
        <v>17.661304916331911</v>
      </c>
      <c r="C6" s="117">
        <v>26.072545277962835</v>
      </c>
      <c r="D6" s="117">
        <v>53.14400402329904</v>
      </c>
      <c r="E6" s="117">
        <v>3.1047201696080742</v>
      </c>
    </row>
    <row r="7" spans="1:5" x14ac:dyDescent="0.25">
      <c r="A7" s="2" t="s">
        <v>21</v>
      </c>
      <c r="B7" s="117">
        <v>20.668221590591077</v>
      </c>
      <c r="C7" s="117">
        <v>31.838012848057691</v>
      </c>
      <c r="D7" s="117">
        <v>34.622408844113451</v>
      </c>
      <c r="E7" s="117">
        <v>13.566379272940992</v>
      </c>
    </row>
    <row r="8" spans="1:5" x14ac:dyDescent="0.25">
      <c r="A8" s="2" t="s">
        <v>2</v>
      </c>
      <c r="B8" s="117">
        <v>18.231806966156054</v>
      </c>
      <c r="C8" s="117">
        <v>24.566192017134572</v>
      </c>
      <c r="D8" s="117">
        <v>46.101095658519419</v>
      </c>
      <c r="E8" s="117">
        <v>10.618310116337843</v>
      </c>
    </row>
    <row r="9" spans="1:5" x14ac:dyDescent="0.25">
      <c r="A9" s="2" t="s">
        <v>3</v>
      </c>
      <c r="B9" s="117">
        <v>16.571125068780535</v>
      </c>
      <c r="C9" s="117">
        <v>22.134766285531736</v>
      </c>
      <c r="D9" s="117">
        <v>59.705616013115893</v>
      </c>
      <c r="E9" s="117">
        <v>1.6311482190893642</v>
      </c>
    </row>
    <row r="10" spans="1:5" ht="31.5" customHeight="1" x14ac:dyDescent="0.25">
      <c r="A10" s="87" t="s">
        <v>190</v>
      </c>
      <c r="B10" s="87"/>
      <c r="C10" s="87"/>
      <c r="D10" s="87"/>
      <c r="E10" s="87"/>
    </row>
    <row r="11" spans="1:5" ht="20.25" customHeight="1" x14ac:dyDescent="0.25">
      <c r="A11" s="67" t="s">
        <v>237</v>
      </c>
      <c r="B11" s="68"/>
      <c r="C11" s="68"/>
      <c r="D11" s="68"/>
      <c r="E11" s="69"/>
    </row>
    <row r="12" spans="1:5" x14ac:dyDescent="0.25">
      <c r="A12" s="89" t="s">
        <v>175</v>
      </c>
      <c r="B12" s="89"/>
      <c r="C12" s="89"/>
      <c r="D12" s="89"/>
      <c r="E12" s="89"/>
    </row>
  </sheetData>
  <mergeCells count="3">
    <mergeCell ref="A10:E10"/>
    <mergeCell ref="A12:E12"/>
    <mergeCell ref="A11:E1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G33" sqref="G33"/>
    </sheetView>
  </sheetViews>
  <sheetFormatPr defaultColWidth="10.85546875" defaultRowHeight="15" x14ac:dyDescent="0.25"/>
  <cols>
    <col min="1" max="6" width="10.85546875" style="6"/>
    <col min="7" max="7" width="14.28515625" style="6" customWidth="1"/>
    <col min="8" max="16384" width="10.85546875" style="6"/>
  </cols>
  <sheetData>
    <row r="2" spans="1:7" x14ac:dyDescent="0.25">
      <c r="A2" s="91" t="s">
        <v>187</v>
      </c>
      <c r="B2" s="91"/>
      <c r="C2" s="91"/>
      <c r="D2" s="91"/>
      <c r="E2" s="91"/>
      <c r="F2" s="91"/>
      <c r="G2" s="91"/>
    </row>
    <row r="3" spans="1:7" ht="29.25" customHeight="1" x14ac:dyDescent="0.25">
      <c r="A3" s="4"/>
      <c r="B3" s="26" t="s">
        <v>7</v>
      </c>
      <c r="C3" s="26" t="s">
        <v>24</v>
      </c>
      <c r="D3" s="26" t="s">
        <v>155</v>
      </c>
      <c r="E3" s="26" t="s">
        <v>156</v>
      </c>
      <c r="F3" s="26" t="s">
        <v>154</v>
      </c>
      <c r="G3" s="53" t="s">
        <v>229</v>
      </c>
    </row>
    <row r="4" spans="1:7" x14ac:dyDescent="0.25">
      <c r="A4" s="2" t="s">
        <v>68</v>
      </c>
      <c r="B4" s="117">
        <v>2.1270890480172029</v>
      </c>
      <c r="C4" s="117">
        <v>1</v>
      </c>
      <c r="D4" s="117">
        <v>0.38065019493773394</v>
      </c>
      <c r="E4" s="117">
        <v>0.60167796826335485</v>
      </c>
      <c r="F4" s="117">
        <v>1.1387895084802262</v>
      </c>
      <c r="G4" s="117">
        <v>5.2979884609167804</v>
      </c>
    </row>
    <row r="5" spans="1:7" x14ac:dyDescent="0.25">
      <c r="A5" s="2" t="s">
        <v>67</v>
      </c>
      <c r="B5" s="117">
        <v>2.261924966364627</v>
      </c>
      <c r="C5" s="117">
        <v>0.87721429963561159</v>
      </c>
      <c r="D5" s="117">
        <v>0.34312419393072696</v>
      </c>
      <c r="E5" s="117">
        <v>0.48558983640394554</v>
      </c>
      <c r="F5" s="117">
        <v>0.98415249663109106</v>
      </c>
      <c r="G5" s="117">
        <v>4.9950966177746192</v>
      </c>
    </row>
    <row r="6" spans="1:7" x14ac:dyDescent="0.25">
      <c r="A6" s="2" t="s">
        <v>66</v>
      </c>
      <c r="B6" s="117">
        <v>2.8363999999999998</v>
      </c>
      <c r="C6" s="117">
        <v>0.71729101464423262</v>
      </c>
      <c r="D6" s="117">
        <v>0.28245918129163022</v>
      </c>
      <c r="E6" s="117">
        <v>0.43983240692707909</v>
      </c>
      <c r="F6" s="117">
        <v>0.7128602861089034</v>
      </c>
      <c r="G6" s="117">
        <v>5.0706672124440466</v>
      </c>
    </row>
    <row r="7" spans="1:7" x14ac:dyDescent="0.25">
      <c r="A7" s="2" t="s">
        <v>65</v>
      </c>
      <c r="B7" s="117">
        <v>2.9474252770622051</v>
      </c>
      <c r="C7" s="117">
        <v>1.0778817106784677</v>
      </c>
      <c r="D7" s="117">
        <v>0.8081192302576109</v>
      </c>
      <c r="E7" s="117">
        <v>0.55311334656434963</v>
      </c>
      <c r="F7" s="117">
        <v>0.93446102015557786</v>
      </c>
      <c r="G7" s="117">
        <v>6.4332523170951728</v>
      </c>
    </row>
    <row r="8" spans="1:7" x14ac:dyDescent="0.25">
      <c r="A8" s="2" t="s">
        <v>62</v>
      </c>
      <c r="B8" s="117">
        <v>1.9168375273141032</v>
      </c>
      <c r="C8" s="117">
        <v>0.84813542849018475</v>
      </c>
      <c r="D8" s="117">
        <v>0.33258327479340299</v>
      </c>
      <c r="E8" s="117">
        <v>0.35037247858387799</v>
      </c>
      <c r="F8" s="117">
        <v>0.9949331976549749</v>
      </c>
      <c r="G8" s="117">
        <v>4.4271422043280273</v>
      </c>
    </row>
    <row r="9" spans="1:7" x14ac:dyDescent="0.25">
      <c r="A9" s="2" t="s">
        <v>20</v>
      </c>
      <c r="B9" s="117">
        <v>1.6053863609107659</v>
      </c>
      <c r="C9" s="117">
        <v>0.37745082567089416</v>
      </c>
      <c r="D9" s="117">
        <v>0.9</v>
      </c>
      <c r="E9" s="117">
        <v>0.3816494239573649</v>
      </c>
      <c r="F9" s="117">
        <v>1.1462056900452966</v>
      </c>
      <c r="G9" s="117">
        <v>4.4000000000000004</v>
      </c>
    </row>
    <row r="10" spans="1:7" x14ac:dyDescent="0.25">
      <c r="A10" s="2" t="s">
        <v>21</v>
      </c>
      <c r="B10" s="117">
        <v>1.4958778290750379</v>
      </c>
      <c r="C10" s="117">
        <v>0.43279297457994981</v>
      </c>
      <c r="D10" s="117">
        <v>1</v>
      </c>
      <c r="E10" s="117">
        <v>0.42437058913061071</v>
      </c>
      <c r="F10" s="117">
        <v>1.2906043792913655</v>
      </c>
      <c r="G10" s="117">
        <v>4.7</v>
      </c>
    </row>
    <row r="11" spans="1:7" x14ac:dyDescent="0.25">
      <c r="A11" s="2" t="s">
        <v>2</v>
      </c>
      <c r="B11" s="117">
        <v>1.8754354415778967</v>
      </c>
      <c r="C11" s="117">
        <v>0.821092222651298</v>
      </c>
      <c r="D11" s="117">
        <v>0.78914820582953338</v>
      </c>
      <c r="E11" s="117">
        <v>0.40071964498239232</v>
      </c>
      <c r="F11" s="117">
        <v>1.2282407875094077</v>
      </c>
      <c r="G11" s="117">
        <v>5.1661232482792085</v>
      </c>
    </row>
    <row r="12" spans="1:7" x14ac:dyDescent="0.25">
      <c r="A12" s="2" t="s">
        <v>3</v>
      </c>
      <c r="B12" s="117">
        <v>1.6962135748065656</v>
      </c>
      <c r="C12" s="117">
        <v>0.77326213258394638</v>
      </c>
      <c r="D12" s="117">
        <v>0.27081933559902582</v>
      </c>
      <c r="E12" s="117">
        <v>0.33292792815776806</v>
      </c>
      <c r="F12" s="117">
        <v>0.64157157496936246</v>
      </c>
      <c r="G12" s="117">
        <v>3.7664348302938411</v>
      </c>
    </row>
    <row r="13" spans="1:7" x14ac:dyDescent="0.25">
      <c r="A13" s="92" t="s">
        <v>188</v>
      </c>
      <c r="B13" s="93"/>
      <c r="C13" s="93"/>
      <c r="D13" s="93"/>
      <c r="E13" s="93"/>
      <c r="F13" s="93"/>
      <c r="G13" s="94"/>
    </row>
    <row r="14" spans="1:7" x14ac:dyDescent="0.25">
      <c r="A14" s="95" t="s">
        <v>189</v>
      </c>
      <c r="B14" s="96"/>
      <c r="C14" s="96"/>
      <c r="D14" s="96"/>
      <c r="E14" s="96"/>
      <c r="F14" s="96"/>
      <c r="G14" s="97"/>
    </row>
    <row r="15" spans="1:7" x14ac:dyDescent="0.25">
      <c r="A15" s="89" t="s">
        <v>175</v>
      </c>
      <c r="B15" s="89"/>
      <c r="C15" s="89"/>
      <c r="D15" s="89"/>
      <c r="E15" s="89"/>
      <c r="F15" s="89"/>
      <c r="G15" s="89"/>
    </row>
  </sheetData>
  <mergeCells count="4">
    <mergeCell ref="A2:G2"/>
    <mergeCell ref="A13:G13"/>
    <mergeCell ref="A14:G14"/>
    <mergeCell ref="A15:G1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7"/>
  <sheetViews>
    <sheetView workbookViewId="0">
      <selection activeCell="G24" sqref="G24"/>
    </sheetView>
  </sheetViews>
  <sheetFormatPr defaultColWidth="10.85546875" defaultRowHeight="15" x14ac:dyDescent="0.25"/>
  <cols>
    <col min="1" max="16384" width="10.85546875" style="6"/>
  </cols>
  <sheetData>
    <row r="2" spans="2:2" ht="15.75" x14ac:dyDescent="0.25">
      <c r="B2" s="28" t="s">
        <v>191</v>
      </c>
    </row>
    <row r="16" spans="2:2" x14ac:dyDescent="0.25">
      <c r="B16" s="31" t="s">
        <v>192</v>
      </c>
    </row>
    <row r="17" spans="2:2" x14ac:dyDescent="0.25">
      <c r="B17" s="41" t="s">
        <v>193</v>
      </c>
    </row>
  </sheetData>
  <hyperlinks>
    <hyperlink ref="B17" r:id="rId1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O28" sqref="O28"/>
    </sheetView>
  </sheetViews>
  <sheetFormatPr defaultColWidth="10.85546875" defaultRowHeight="15" x14ac:dyDescent="0.25"/>
  <cols>
    <col min="1" max="1" width="10.85546875" style="6"/>
    <col min="2" max="2" width="19.28515625" style="6" customWidth="1"/>
    <col min="3" max="3" width="25.140625" style="6" customWidth="1"/>
    <col min="4" max="16384" width="10.85546875" style="6"/>
  </cols>
  <sheetData>
    <row r="1" spans="1:3" ht="42" customHeight="1" x14ac:dyDescent="0.25">
      <c r="A1" s="86" t="s">
        <v>196</v>
      </c>
      <c r="B1" s="86"/>
      <c r="C1" s="86"/>
    </row>
    <row r="2" spans="1:3" ht="28.5" x14ac:dyDescent="0.25">
      <c r="A2" s="4"/>
      <c r="B2" s="53" t="s">
        <v>228</v>
      </c>
      <c r="C2" s="26" t="s">
        <v>159</v>
      </c>
    </row>
    <row r="3" spans="1:3" x14ac:dyDescent="0.25">
      <c r="A3" s="2" t="s">
        <v>68</v>
      </c>
      <c r="B3" s="117">
        <v>4.1336078483090501</v>
      </c>
      <c r="C3" s="117">
        <v>4.2211268124884995</v>
      </c>
    </row>
    <row r="4" spans="1:3" x14ac:dyDescent="0.25">
      <c r="A4" s="2" t="s">
        <v>67</v>
      </c>
      <c r="B4" s="117">
        <v>4.8333945894452093</v>
      </c>
      <c r="C4" s="117">
        <v>4.2211268124884995</v>
      </c>
    </row>
    <row r="5" spans="1:3" x14ac:dyDescent="0.25">
      <c r="A5" s="2" t="s">
        <v>66</v>
      </c>
      <c r="B5" s="117">
        <v>3.7189842445913559</v>
      </c>
      <c r="C5" s="117">
        <v>4.2211268124884995</v>
      </c>
    </row>
    <row r="6" spans="1:3" x14ac:dyDescent="0.25">
      <c r="A6" s="2" t="s">
        <v>65</v>
      </c>
      <c r="B6" s="117">
        <v>4.198520567608381</v>
      </c>
      <c r="C6" s="117">
        <v>4.2211268124884995</v>
      </c>
    </row>
    <row r="7" spans="1:3" x14ac:dyDescent="0.25">
      <c r="A7" s="2" t="s">
        <v>62</v>
      </c>
      <c r="B7" s="117">
        <v>3.2699329514971947</v>
      </c>
      <c r="C7" s="117">
        <v>4.2211268124884995</v>
      </c>
    </row>
    <row r="8" spans="1:3" x14ac:dyDescent="0.25">
      <c r="A8" s="2" t="s">
        <v>20</v>
      </c>
      <c r="B8" s="117">
        <v>6.9416895259039961</v>
      </c>
      <c r="C8" s="117">
        <v>4.2211268124884995</v>
      </c>
    </row>
    <row r="9" spans="1:3" x14ac:dyDescent="0.25">
      <c r="A9" s="2" t="s">
        <v>21</v>
      </c>
      <c r="B9" s="117">
        <v>6.7943818150808095</v>
      </c>
      <c r="C9" s="117">
        <v>4.2211268124884995</v>
      </c>
    </row>
    <row r="10" spans="1:3" x14ac:dyDescent="0.25">
      <c r="A10" s="2" t="s">
        <v>2</v>
      </c>
      <c r="B10" s="117">
        <v>8.7275420420910788</v>
      </c>
      <c r="C10" s="117">
        <v>4.2211268124884995</v>
      </c>
    </row>
    <row r="11" spans="1:3" x14ac:dyDescent="0.25">
      <c r="A11" s="2" t="s">
        <v>3</v>
      </c>
      <c r="B11" s="117">
        <v>5.8820890370862093</v>
      </c>
      <c r="C11" s="117">
        <v>4.2211268124884995</v>
      </c>
    </row>
    <row r="12" spans="1:3" ht="32.1" customHeight="1" x14ac:dyDescent="0.25">
      <c r="A12" s="67" t="s">
        <v>194</v>
      </c>
      <c r="B12" s="68"/>
      <c r="C12" s="69"/>
    </row>
    <row r="13" spans="1:3" x14ac:dyDescent="0.25">
      <c r="A13" s="42" t="s">
        <v>195</v>
      </c>
      <c r="B13" s="2"/>
      <c r="C13" s="2"/>
    </row>
  </sheetData>
  <mergeCells count="2">
    <mergeCell ref="A12:C12"/>
    <mergeCell ref="A1:C1"/>
  </mergeCells>
  <hyperlinks>
    <hyperlink ref="A13" r:id="rId1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N24" sqref="N24"/>
    </sheetView>
  </sheetViews>
  <sheetFormatPr defaultColWidth="10.85546875" defaultRowHeight="15" x14ac:dyDescent="0.25"/>
  <cols>
    <col min="1" max="4" width="10.85546875" style="6"/>
    <col min="5" max="5" width="17.7109375" style="6" customWidth="1"/>
    <col min="6" max="16384" width="10.85546875" style="6"/>
  </cols>
  <sheetData>
    <row r="2" spans="1:6" ht="15.75" x14ac:dyDescent="0.25">
      <c r="A2" s="29" t="s">
        <v>197</v>
      </c>
      <c r="B2" s="2"/>
      <c r="C2" s="2"/>
      <c r="D2" s="2"/>
      <c r="E2" s="2"/>
      <c r="F2" s="2"/>
    </row>
    <row r="3" spans="1:6" x14ac:dyDescent="0.25">
      <c r="A3" s="4"/>
      <c r="B3" s="49" t="s">
        <v>155</v>
      </c>
      <c r="C3" s="49" t="s">
        <v>22</v>
      </c>
      <c r="D3" s="49" t="s">
        <v>152</v>
      </c>
      <c r="E3" s="49" t="s">
        <v>153</v>
      </c>
      <c r="F3" s="49" t="s">
        <v>158</v>
      </c>
    </row>
    <row r="4" spans="1:6" x14ac:dyDescent="0.25">
      <c r="A4" s="2" t="s">
        <v>68</v>
      </c>
      <c r="B4" s="3">
        <v>11.08330921660734</v>
      </c>
      <c r="C4" s="3">
        <v>68.110966580516859</v>
      </c>
      <c r="D4" s="3">
        <v>-8.148526760790924</v>
      </c>
      <c r="E4" s="3">
        <v>13.96165692126163</v>
      </c>
      <c r="F4" s="3">
        <v>14.992594042405086</v>
      </c>
    </row>
    <row r="5" spans="1:6" x14ac:dyDescent="0.25">
      <c r="A5" s="2" t="s">
        <v>67</v>
      </c>
      <c r="B5" s="3">
        <v>8.4776332112764408</v>
      </c>
      <c r="C5" s="3">
        <v>51.084771741053693</v>
      </c>
      <c r="D5" s="3">
        <v>20.37358551401238</v>
      </c>
      <c r="E5" s="3">
        <v>9.4759929908098819</v>
      </c>
      <c r="F5" s="3">
        <v>10.588016542847605</v>
      </c>
    </row>
    <row r="6" spans="1:6" x14ac:dyDescent="0.25">
      <c r="A6" s="2" t="s">
        <v>66</v>
      </c>
      <c r="B6" s="3">
        <v>9.7244046516408833</v>
      </c>
      <c r="C6" s="3">
        <v>63.444905825664115</v>
      </c>
      <c r="D6" s="3">
        <v>-0.71599201452311356</v>
      </c>
      <c r="E6" s="3">
        <v>13.427304487626758</v>
      </c>
      <c r="F6" s="3">
        <v>14.119377049591359</v>
      </c>
    </row>
    <row r="7" spans="1:6" x14ac:dyDescent="0.25">
      <c r="A7" s="2" t="s">
        <v>65</v>
      </c>
      <c r="B7" s="3">
        <v>10.528100084746606</v>
      </c>
      <c r="C7" s="3">
        <v>49.448353896194412</v>
      </c>
      <c r="D7" s="3">
        <v>12.141681028117523</v>
      </c>
      <c r="E7" s="3">
        <v>14.95358912075471</v>
      </c>
      <c r="F7" s="3">
        <v>12.928275870186742</v>
      </c>
    </row>
    <row r="8" spans="1:6" x14ac:dyDescent="0.25">
      <c r="A8" s="2" t="s">
        <v>62</v>
      </c>
      <c r="B8" s="3">
        <v>15.357596487235076</v>
      </c>
      <c r="C8" s="3">
        <v>21.303689183278131</v>
      </c>
      <c r="D8" s="3">
        <v>39.687083996030971</v>
      </c>
      <c r="E8" s="3">
        <v>8.2062571498638324</v>
      </c>
      <c r="F8" s="3">
        <v>15.445373183591995</v>
      </c>
    </row>
    <row r="9" spans="1:6" x14ac:dyDescent="0.25">
      <c r="A9" s="2" t="s">
        <v>20</v>
      </c>
      <c r="B9" s="3">
        <v>18.835898284251034</v>
      </c>
      <c r="C9" s="3">
        <v>27.056908862470099</v>
      </c>
      <c r="D9" s="3">
        <v>53.977203263368239</v>
      </c>
      <c r="E9" s="3">
        <v>4.3569626803130301</v>
      </c>
      <c r="F9" s="3">
        <v>-4.2269730904023941</v>
      </c>
    </row>
    <row r="10" spans="1:6" x14ac:dyDescent="0.25">
      <c r="A10" s="2" t="s">
        <v>21</v>
      </c>
      <c r="B10" s="3">
        <v>15.000848690618602</v>
      </c>
      <c r="C10" s="3">
        <v>52.83332702021459</v>
      </c>
      <c r="D10" s="3">
        <v>-3.0543644207771492</v>
      </c>
      <c r="E10" s="3">
        <v>11.893909484625276</v>
      </c>
      <c r="F10" s="3">
        <v>23.326279225318686</v>
      </c>
    </row>
    <row r="11" spans="1:6" x14ac:dyDescent="0.25">
      <c r="A11" s="2" t="s">
        <v>2</v>
      </c>
      <c r="B11" s="3">
        <v>12.053245149546362</v>
      </c>
      <c r="C11" s="3">
        <v>53.4111264139054</v>
      </c>
      <c r="D11" s="3">
        <v>9.5543297061849657</v>
      </c>
      <c r="E11" s="3">
        <v>9.5004791236808188</v>
      </c>
      <c r="F11" s="3">
        <v>15.480819606682459</v>
      </c>
    </row>
    <row r="12" spans="1:6" x14ac:dyDescent="0.25">
      <c r="A12" s="2" t="s">
        <v>3</v>
      </c>
      <c r="B12" s="3">
        <v>13.862979969256248</v>
      </c>
      <c r="C12" s="3">
        <v>39.457376156431813</v>
      </c>
      <c r="D12" s="3">
        <v>29.708551865241589</v>
      </c>
      <c r="E12" s="3">
        <v>7.9457809093301375</v>
      </c>
      <c r="F12" s="3">
        <v>9.0253110997402164</v>
      </c>
    </row>
    <row r="13" spans="1:6" ht="14.1" customHeight="1" x14ac:dyDescent="0.25">
      <c r="A13" s="67" t="s">
        <v>194</v>
      </c>
      <c r="B13" s="68"/>
      <c r="C13" s="68"/>
      <c r="D13" s="68"/>
      <c r="E13" s="68"/>
      <c r="F13" s="69"/>
    </row>
    <row r="14" spans="1:6" x14ac:dyDescent="0.25">
      <c r="A14" s="98" t="s">
        <v>195</v>
      </c>
      <c r="B14" s="98"/>
      <c r="C14" s="98"/>
      <c r="D14" s="98"/>
      <c r="E14" s="98"/>
      <c r="F14" s="98"/>
    </row>
  </sheetData>
  <mergeCells count="2">
    <mergeCell ref="A13:F13"/>
    <mergeCell ref="A14:F14"/>
  </mergeCells>
  <hyperlinks>
    <hyperlink ref="A14" r:id="rId1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G24" sqref="G24"/>
    </sheetView>
  </sheetViews>
  <sheetFormatPr defaultColWidth="10.85546875" defaultRowHeight="15" x14ac:dyDescent="0.25"/>
  <cols>
    <col min="1" max="1" width="10.85546875" style="6"/>
    <col min="2" max="2" width="21.7109375" style="6" customWidth="1"/>
    <col min="3" max="3" width="24.85546875" style="6" customWidth="1"/>
    <col min="4" max="16384" width="10.85546875" style="6"/>
  </cols>
  <sheetData>
    <row r="2" spans="1:3" ht="33" customHeight="1" x14ac:dyDescent="0.25">
      <c r="A2" s="86" t="s">
        <v>235</v>
      </c>
      <c r="B2" s="86"/>
      <c r="C2" s="86"/>
    </row>
    <row r="3" spans="1:3" ht="28.5" x14ac:dyDescent="0.25">
      <c r="A3" s="4"/>
      <c r="B3" s="53" t="s">
        <v>227</v>
      </c>
      <c r="C3" s="26" t="s">
        <v>159</v>
      </c>
    </row>
    <row r="4" spans="1:3" x14ac:dyDescent="0.25">
      <c r="A4" s="2" t="s">
        <v>68</v>
      </c>
      <c r="B4" s="117">
        <v>3.6721338382605717</v>
      </c>
      <c r="C4" s="113">
        <v>4.7176170367817631</v>
      </c>
    </row>
    <row r="5" spans="1:3" x14ac:dyDescent="0.25">
      <c r="A5" s="2" t="s">
        <v>67</v>
      </c>
      <c r="B5" s="117">
        <v>4.5312012468703866</v>
      </c>
      <c r="C5" s="114"/>
    </row>
    <row r="6" spans="1:3" x14ac:dyDescent="0.25">
      <c r="A6" s="2" t="s">
        <v>66</v>
      </c>
      <c r="B6" s="117">
        <v>4.6983033304251354</v>
      </c>
      <c r="C6" s="114"/>
    </row>
    <row r="7" spans="1:3" x14ac:dyDescent="0.25">
      <c r="A7" s="2" t="s">
        <v>65</v>
      </c>
      <c r="B7" s="117">
        <v>5.9688297315709571</v>
      </c>
      <c r="C7" s="114"/>
    </row>
    <row r="8" spans="1:3" x14ac:dyDescent="0.25">
      <c r="A8" s="2" t="s">
        <v>62</v>
      </c>
      <c r="B8" s="117">
        <v>3.5682704847682878</v>
      </c>
      <c r="C8" s="114"/>
    </row>
    <row r="9" spans="1:3" x14ac:dyDescent="0.25">
      <c r="A9" s="2" t="s">
        <v>20</v>
      </c>
      <c r="B9" s="117">
        <v>6.5754039020564203</v>
      </c>
      <c r="C9" s="114"/>
    </row>
    <row r="10" spans="1:3" x14ac:dyDescent="0.25">
      <c r="A10" s="2" t="s">
        <v>21</v>
      </c>
      <c r="B10" s="117">
        <v>7.8066531272288131</v>
      </c>
      <c r="C10" s="114"/>
    </row>
    <row r="11" spans="1:3" x14ac:dyDescent="0.25">
      <c r="A11" s="2" t="s">
        <v>2</v>
      </c>
      <c r="B11" s="117">
        <v>5.4085279912005735</v>
      </c>
      <c r="C11" s="114"/>
    </row>
    <row r="12" spans="1:3" x14ac:dyDescent="0.25">
      <c r="A12" s="2" t="s">
        <v>3</v>
      </c>
      <c r="B12" s="117">
        <v>4.1055530796592965</v>
      </c>
      <c r="C12" s="115"/>
    </row>
    <row r="13" spans="1:3" ht="30" customHeight="1" x14ac:dyDescent="0.25">
      <c r="A13" s="87" t="s">
        <v>194</v>
      </c>
      <c r="B13" s="87"/>
      <c r="C13" s="87"/>
    </row>
    <row r="14" spans="1:3" x14ac:dyDescent="0.25">
      <c r="A14" s="2" t="s">
        <v>175</v>
      </c>
      <c r="B14" s="2"/>
      <c r="C14" s="2"/>
    </row>
  </sheetData>
  <mergeCells count="3">
    <mergeCell ref="A2:C2"/>
    <mergeCell ref="A13:C13"/>
    <mergeCell ref="C4:C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86"/>
  <sheetViews>
    <sheetView workbookViewId="0">
      <selection activeCell="B4" sqref="B4:B58"/>
    </sheetView>
  </sheetViews>
  <sheetFormatPr defaultColWidth="11.42578125" defaultRowHeight="15" x14ac:dyDescent="0.25"/>
  <cols>
    <col min="1" max="1" width="29.5703125" style="61" customWidth="1"/>
    <col min="2" max="2" width="23.7109375" style="61" customWidth="1"/>
    <col min="3" max="3" width="28.5703125" style="61" customWidth="1"/>
    <col min="4" max="16384" width="11.42578125" style="55"/>
  </cols>
  <sheetData>
    <row r="2" spans="1:6" x14ac:dyDescent="0.25">
      <c r="A2" s="4" t="s">
        <v>172</v>
      </c>
      <c r="B2" s="54"/>
      <c r="C2" s="54"/>
    </row>
    <row r="3" spans="1:6" ht="42.75" x14ac:dyDescent="0.25">
      <c r="A3" s="56" t="s">
        <v>94</v>
      </c>
      <c r="B3" s="57" t="s">
        <v>149</v>
      </c>
      <c r="C3" s="58" t="s">
        <v>150</v>
      </c>
      <c r="F3" s="59"/>
    </row>
    <row r="4" spans="1:6" x14ac:dyDescent="0.25">
      <c r="A4" s="60" t="s">
        <v>95</v>
      </c>
      <c r="B4" s="126">
        <v>-7.8166666666666648E-2</v>
      </c>
      <c r="C4" s="112">
        <v>84254.018166666661</v>
      </c>
      <c r="F4" s="59"/>
    </row>
    <row r="5" spans="1:6" x14ac:dyDescent="0.25">
      <c r="A5" s="60" t="s">
        <v>96</v>
      </c>
      <c r="B5" s="126">
        <v>1.4333333333333309E-2</v>
      </c>
      <c r="C5" s="112">
        <v>18490.649833333333</v>
      </c>
      <c r="F5" s="59"/>
    </row>
    <row r="6" spans="1:6" x14ac:dyDescent="0.25">
      <c r="A6" s="60" t="s">
        <v>97</v>
      </c>
      <c r="B6" s="126">
        <v>2.1166666666666667E-2</v>
      </c>
      <c r="C6" s="112">
        <v>40968.374000000003</v>
      </c>
      <c r="F6" s="59"/>
    </row>
    <row r="7" spans="1:6" x14ac:dyDescent="0.25">
      <c r="A7" s="60" t="s">
        <v>98</v>
      </c>
      <c r="B7" s="126">
        <v>5.7166666666666616E-2</v>
      </c>
      <c r="C7" s="112">
        <v>61349.464</v>
      </c>
      <c r="F7" s="59"/>
    </row>
    <row r="8" spans="1:6" x14ac:dyDescent="0.25">
      <c r="A8" s="60" t="s">
        <v>99</v>
      </c>
      <c r="B8" s="126">
        <v>0.14633333333333332</v>
      </c>
      <c r="C8" s="112">
        <v>6784.8239999999996</v>
      </c>
      <c r="F8" s="59"/>
    </row>
    <row r="9" spans="1:6" x14ac:dyDescent="0.25">
      <c r="A9" s="60" t="s">
        <v>100</v>
      </c>
      <c r="B9" s="126">
        <v>0.15149999999999997</v>
      </c>
      <c r="C9" s="112">
        <v>60638.602166666671</v>
      </c>
      <c r="F9" s="59"/>
    </row>
    <row r="10" spans="1:6" x14ac:dyDescent="0.25">
      <c r="A10" s="60" t="s">
        <v>101</v>
      </c>
      <c r="B10" s="126">
        <v>0.19316666666666663</v>
      </c>
      <c r="C10" s="112">
        <v>73335.921833333341</v>
      </c>
      <c r="F10" s="59"/>
    </row>
    <row r="11" spans="1:6" x14ac:dyDescent="0.25">
      <c r="A11" s="60" t="s">
        <v>102</v>
      </c>
      <c r="B11" s="126">
        <v>0.26100000000000007</v>
      </c>
      <c r="C11" s="112">
        <v>31455.433666666668</v>
      </c>
      <c r="F11" s="59"/>
    </row>
    <row r="12" spans="1:6" x14ac:dyDescent="0.25">
      <c r="A12" s="60" t="s">
        <v>103</v>
      </c>
      <c r="B12" s="126">
        <v>0.43183333333333329</v>
      </c>
      <c r="C12" s="112">
        <v>38981.768499999998</v>
      </c>
      <c r="F12" s="59"/>
    </row>
    <row r="13" spans="1:6" x14ac:dyDescent="0.25">
      <c r="A13" s="60" t="s">
        <v>104</v>
      </c>
      <c r="B13" s="126">
        <v>0.51200000000000012</v>
      </c>
      <c r="C13" s="112">
        <v>58073.976833333327</v>
      </c>
      <c r="F13" s="59"/>
    </row>
    <row r="14" spans="1:6" x14ac:dyDescent="0.25">
      <c r="A14" s="60" t="s">
        <v>105</v>
      </c>
      <c r="B14" s="126">
        <v>0.51933333333333331</v>
      </c>
      <c r="C14" s="112">
        <v>32439.661166666669</v>
      </c>
      <c r="F14" s="59"/>
    </row>
    <row r="15" spans="1:6" x14ac:dyDescent="0.25">
      <c r="A15" s="60" t="s">
        <v>106</v>
      </c>
      <c r="B15" s="126">
        <v>0.54149999999999998</v>
      </c>
      <c r="C15" s="112">
        <v>27924.586166666671</v>
      </c>
      <c r="F15" s="59"/>
    </row>
    <row r="16" spans="1:6" x14ac:dyDescent="0.25">
      <c r="A16" s="60" t="s">
        <v>107</v>
      </c>
      <c r="B16" s="126">
        <v>0.56333333333333335</v>
      </c>
      <c r="C16" s="112">
        <v>25197.587</v>
      </c>
      <c r="F16" s="59"/>
    </row>
    <row r="17" spans="1:6" x14ac:dyDescent="0.25">
      <c r="A17" s="60" t="s">
        <v>108</v>
      </c>
      <c r="B17" s="126">
        <v>0.62683333333333335</v>
      </c>
      <c r="C17" s="112">
        <v>46839.660333333333</v>
      </c>
      <c r="F17" s="59"/>
    </row>
    <row r="18" spans="1:6" x14ac:dyDescent="0.25">
      <c r="A18" s="60" t="s">
        <v>109</v>
      </c>
      <c r="B18" s="126">
        <v>0.6745000000000001</v>
      </c>
      <c r="C18" s="112">
        <v>21642.065499999997</v>
      </c>
      <c r="F18" s="59"/>
    </row>
    <row r="19" spans="1:6" x14ac:dyDescent="0.25">
      <c r="A19" s="60" t="s">
        <v>110</v>
      </c>
      <c r="B19" s="126">
        <v>0.91383333333333328</v>
      </c>
      <c r="C19" s="112">
        <v>40322.50266666666</v>
      </c>
      <c r="F19" s="59"/>
    </row>
    <row r="20" spans="1:6" x14ac:dyDescent="0.25">
      <c r="A20" s="60" t="s">
        <v>111</v>
      </c>
      <c r="B20" s="126">
        <v>0.96899999999999986</v>
      </c>
      <c r="C20" s="112">
        <v>6021.1321666666663</v>
      </c>
      <c r="F20" s="59"/>
    </row>
    <row r="21" spans="1:6" x14ac:dyDescent="0.25">
      <c r="A21" s="60" t="s">
        <v>112</v>
      </c>
      <c r="B21" s="126">
        <v>1.0029999999999999</v>
      </c>
      <c r="C21" s="112">
        <v>31115.047000000002</v>
      </c>
      <c r="F21" s="59"/>
    </row>
    <row r="22" spans="1:6" x14ac:dyDescent="0.25">
      <c r="A22" s="60" t="s">
        <v>113</v>
      </c>
      <c r="B22" s="126">
        <v>1.0411666666666666</v>
      </c>
      <c r="C22" s="112">
        <v>24375.110833333336</v>
      </c>
      <c r="F22" s="59"/>
    </row>
    <row r="23" spans="1:6" x14ac:dyDescent="0.25">
      <c r="A23" s="60" t="s">
        <v>114</v>
      </c>
      <c r="B23" s="126">
        <v>1.0641666666666667</v>
      </c>
      <c r="C23" s="112">
        <v>3414.2916666666674</v>
      </c>
      <c r="F23" s="59"/>
    </row>
    <row r="24" spans="1:6" x14ac:dyDescent="0.25">
      <c r="A24" s="60" t="s">
        <v>115</v>
      </c>
      <c r="B24" s="126">
        <v>1.0681666666666667</v>
      </c>
      <c r="C24" s="112">
        <v>44891.928833333332</v>
      </c>
      <c r="F24" s="59"/>
    </row>
    <row r="25" spans="1:6" x14ac:dyDescent="0.25">
      <c r="A25" s="60" t="s">
        <v>116</v>
      </c>
      <c r="B25" s="126">
        <v>1.119</v>
      </c>
      <c r="C25" s="112">
        <v>41849.99</v>
      </c>
      <c r="F25" s="59"/>
    </row>
    <row r="26" spans="1:6" x14ac:dyDescent="0.25">
      <c r="A26" s="60" t="s">
        <v>117</v>
      </c>
      <c r="B26" s="126">
        <v>1.1666666666666667</v>
      </c>
      <c r="C26" s="112">
        <v>49731.236166666669</v>
      </c>
      <c r="F26" s="59"/>
    </row>
    <row r="27" spans="1:6" x14ac:dyDescent="0.25">
      <c r="A27" s="60" t="s">
        <v>118</v>
      </c>
      <c r="B27" s="126">
        <v>1.2871666666666666</v>
      </c>
      <c r="C27" s="112">
        <v>41050.345999999998</v>
      </c>
      <c r="F27" s="59"/>
    </row>
    <row r="28" spans="1:6" x14ac:dyDescent="0.25">
      <c r="A28" s="60" t="s">
        <v>119</v>
      </c>
      <c r="B28" s="126">
        <v>1.2929999999999999</v>
      </c>
      <c r="C28" s="112">
        <v>14287.747499999999</v>
      </c>
      <c r="F28" s="59"/>
    </row>
    <row r="29" spans="1:6" x14ac:dyDescent="0.25">
      <c r="A29" s="60" t="s">
        <v>120</v>
      </c>
      <c r="B29" s="126">
        <v>1.3540000000000001</v>
      </c>
      <c r="C29" s="112">
        <v>52503.390999999996</v>
      </c>
      <c r="F29" s="59"/>
    </row>
    <row r="30" spans="1:6" x14ac:dyDescent="0.25">
      <c r="A30" s="60" t="s">
        <v>121</v>
      </c>
      <c r="B30" s="126">
        <v>1.4119999999999999</v>
      </c>
      <c r="C30" s="112">
        <v>10309.948333333332</v>
      </c>
      <c r="F30" s="59"/>
    </row>
    <row r="31" spans="1:6" x14ac:dyDescent="0.25">
      <c r="A31" s="60" t="s">
        <v>122</v>
      </c>
      <c r="B31" s="126">
        <v>1.4171666666666667</v>
      </c>
      <c r="C31" s="112">
        <v>42157.381499999996</v>
      </c>
      <c r="F31" s="59"/>
    </row>
    <row r="32" spans="1:6" x14ac:dyDescent="0.25">
      <c r="A32" s="60" t="s">
        <v>123</v>
      </c>
      <c r="B32" s="126">
        <v>1.4329999999999998</v>
      </c>
      <c r="C32" s="112">
        <v>44600.439833333337</v>
      </c>
      <c r="F32" s="59"/>
    </row>
    <row r="33" spans="1:6" x14ac:dyDescent="0.25">
      <c r="A33" s="60" t="s">
        <v>124</v>
      </c>
      <c r="B33" s="126">
        <v>1.5030000000000001</v>
      </c>
      <c r="C33" s="112">
        <v>47855.248666666659</v>
      </c>
      <c r="F33" s="59"/>
    </row>
    <row r="34" spans="1:6" x14ac:dyDescent="0.25">
      <c r="A34" s="60" t="s">
        <v>125</v>
      </c>
      <c r="B34" s="126">
        <v>1.5033333333333332</v>
      </c>
      <c r="C34" s="112">
        <v>61419.516166666668</v>
      </c>
      <c r="F34" s="59"/>
    </row>
    <row r="35" spans="1:6" x14ac:dyDescent="0.25">
      <c r="A35" s="60" t="s">
        <v>126</v>
      </c>
      <c r="B35" s="126">
        <v>1.5141666666666669</v>
      </c>
      <c r="C35" s="112">
        <v>44637.572000000007</v>
      </c>
      <c r="F35" s="59"/>
    </row>
    <row r="36" spans="1:6" x14ac:dyDescent="0.25">
      <c r="A36" s="60" t="s">
        <v>127</v>
      </c>
      <c r="B36" s="126">
        <v>1.5280000000000002</v>
      </c>
      <c r="C36" s="112">
        <v>53871.088166666676</v>
      </c>
      <c r="F36" s="59"/>
    </row>
    <row r="37" spans="1:6" x14ac:dyDescent="0.25">
      <c r="A37" s="60" t="s">
        <v>128</v>
      </c>
      <c r="B37" s="126">
        <v>1.7158333333333335</v>
      </c>
      <c r="C37" s="112">
        <v>11243.960833333333</v>
      </c>
      <c r="F37" s="59"/>
    </row>
    <row r="38" spans="1:6" x14ac:dyDescent="0.25">
      <c r="A38" s="60" t="s">
        <v>129</v>
      </c>
      <c r="B38" s="126">
        <v>1.9221666666666666</v>
      </c>
      <c r="C38" s="112">
        <v>26768.965333333337</v>
      </c>
      <c r="F38" s="59"/>
    </row>
    <row r="39" spans="1:6" x14ac:dyDescent="0.25">
      <c r="A39" s="60" t="s">
        <v>130</v>
      </c>
      <c r="B39" s="126">
        <v>1.9336666666666664</v>
      </c>
      <c r="C39" s="112">
        <v>21163.873166666668</v>
      </c>
      <c r="F39" s="59"/>
    </row>
    <row r="40" spans="1:6" x14ac:dyDescent="0.25">
      <c r="A40" s="60" t="s">
        <v>131</v>
      </c>
      <c r="B40" s="126">
        <v>2.0336666666666665</v>
      </c>
      <c r="C40" s="112">
        <v>14947.786</v>
      </c>
      <c r="F40" s="59"/>
    </row>
    <row r="41" spans="1:6" x14ac:dyDescent="0.25">
      <c r="A41" s="60" t="s">
        <v>132</v>
      </c>
      <c r="B41" s="126">
        <v>2.0723333333333334</v>
      </c>
      <c r="C41" s="112">
        <v>45812.216166666658</v>
      </c>
      <c r="F41" s="59"/>
    </row>
    <row r="42" spans="1:6" x14ac:dyDescent="0.25">
      <c r="A42" s="60" t="s">
        <v>133</v>
      </c>
      <c r="B42" s="126">
        <v>2.0846666666666667</v>
      </c>
      <c r="C42" s="112">
        <v>9233.6671666666662</v>
      </c>
      <c r="F42" s="59"/>
    </row>
    <row r="43" spans="1:6" x14ac:dyDescent="0.25">
      <c r="A43" s="60" t="s">
        <v>134</v>
      </c>
      <c r="B43" s="126">
        <v>2.3026666666666666</v>
      </c>
      <c r="C43" s="112">
        <v>74720.406666666662</v>
      </c>
      <c r="F43" s="59"/>
    </row>
    <row r="44" spans="1:6" x14ac:dyDescent="0.25">
      <c r="A44" s="60" t="s">
        <v>135</v>
      </c>
      <c r="B44" s="126">
        <v>2.4786666666666668</v>
      </c>
      <c r="C44" s="112">
        <v>3236.2906666666663</v>
      </c>
      <c r="F44" s="59"/>
    </row>
    <row r="45" spans="1:6" x14ac:dyDescent="0.25">
      <c r="A45" s="60" t="s">
        <v>136</v>
      </c>
      <c r="B45" s="126">
        <v>2.5375000000000001</v>
      </c>
      <c r="C45" s="112">
        <v>6758.4598333333333</v>
      </c>
      <c r="F45" s="59"/>
    </row>
    <row r="46" spans="1:6" x14ac:dyDescent="0.25">
      <c r="A46" s="60" t="s">
        <v>137</v>
      </c>
      <c r="B46" s="126">
        <v>2.7330000000000001</v>
      </c>
      <c r="C46" s="112">
        <v>3077.3703333333328</v>
      </c>
      <c r="F46" s="59"/>
    </row>
    <row r="47" spans="1:6" x14ac:dyDescent="0.25">
      <c r="A47" s="60" t="s">
        <v>138</v>
      </c>
      <c r="B47" s="126">
        <v>2.9883333333333333</v>
      </c>
      <c r="C47" s="112">
        <v>14264.059166666668</v>
      </c>
      <c r="F47" s="59"/>
    </row>
    <row r="48" spans="1:6" x14ac:dyDescent="0.25">
      <c r="A48" s="60" t="s">
        <v>139</v>
      </c>
      <c r="B48" s="126">
        <v>3.6401666666666661</v>
      </c>
      <c r="C48" s="112">
        <v>3819.4845000000005</v>
      </c>
      <c r="F48" s="59"/>
    </row>
    <row r="49" spans="1:6" x14ac:dyDescent="0.25">
      <c r="A49" s="60" t="s">
        <v>140</v>
      </c>
      <c r="B49" s="126">
        <v>3.9186666666666663</v>
      </c>
      <c r="C49" s="112">
        <v>9571.7286666666678</v>
      </c>
      <c r="F49" s="59"/>
    </row>
    <row r="50" spans="1:6" x14ac:dyDescent="0.25">
      <c r="A50" s="60" t="s">
        <v>141</v>
      </c>
      <c r="B50" s="126">
        <v>4.2349999999999994</v>
      </c>
      <c r="C50" s="112">
        <v>4408.5168333333331</v>
      </c>
      <c r="F50" s="59"/>
    </row>
    <row r="51" spans="1:6" x14ac:dyDescent="0.25">
      <c r="A51" s="60" t="s">
        <v>142</v>
      </c>
      <c r="B51" s="126">
        <v>4.3499999999999996</v>
      </c>
      <c r="C51" s="112">
        <v>6297.0345000000007</v>
      </c>
      <c r="F51" s="59"/>
    </row>
    <row r="52" spans="1:6" x14ac:dyDescent="0.25">
      <c r="A52" s="60" t="s">
        <v>93</v>
      </c>
      <c r="B52" s="126">
        <v>4.5613333333333337</v>
      </c>
      <c r="C52" s="112">
        <v>1867.0861666666667</v>
      </c>
      <c r="F52" s="59"/>
    </row>
    <row r="53" spans="1:6" x14ac:dyDescent="0.25">
      <c r="A53" s="60" t="s">
        <v>143</v>
      </c>
      <c r="B53" s="126">
        <v>4.7013333333333334</v>
      </c>
      <c r="C53" s="112">
        <v>6328.7266666666665</v>
      </c>
      <c r="F53" s="59"/>
    </row>
    <row r="54" spans="1:6" x14ac:dyDescent="0.25">
      <c r="A54" s="60" t="s">
        <v>144</v>
      </c>
      <c r="B54" s="126">
        <v>5.3043333333333331</v>
      </c>
      <c r="C54" s="112">
        <v>9176.4163333333345</v>
      </c>
      <c r="F54" s="59"/>
    </row>
    <row r="55" spans="1:6" x14ac:dyDescent="0.25">
      <c r="A55" s="60" t="s">
        <v>145</v>
      </c>
      <c r="B55" s="126">
        <v>5.4901666666666671</v>
      </c>
      <c r="C55" s="112">
        <v>1555.1013333333333</v>
      </c>
      <c r="F55" s="59"/>
    </row>
    <row r="56" spans="1:6" x14ac:dyDescent="0.25">
      <c r="A56" s="60" t="s">
        <v>146</v>
      </c>
      <c r="B56" s="126">
        <v>5.7778333333333336</v>
      </c>
      <c r="C56" s="112">
        <v>1905.1046666666664</v>
      </c>
      <c r="F56" s="59"/>
    </row>
    <row r="57" spans="1:6" x14ac:dyDescent="0.25">
      <c r="A57" s="60" t="s">
        <v>147</v>
      </c>
      <c r="B57" s="126">
        <v>6.1648333333333332</v>
      </c>
      <c r="C57" s="112">
        <v>10282.858666666667</v>
      </c>
      <c r="D57" s="59"/>
    </row>
    <row r="58" spans="1:6" x14ac:dyDescent="0.25">
      <c r="A58" s="60" t="s">
        <v>148</v>
      </c>
      <c r="B58" s="126">
        <v>7.7839999999999998</v>
      </c>
      <c r="C58" s="112">
        <v>9370.1118333333343</v>
      </c>
    </row>
    <row r="59" spans="1:6" ht="15" customHeight="1" x14ac:dyDescent="0.25">
      <c r="A59" s="33" t="s">
        <v>166</v>
      </c>
      <c r="B59" s="33"/>
      <c r="C59" s="33"/>
    </row>
    <row r="60" spans="1:6" x14ac:dyDescent="0.25">
      <c r="A60" s="64" t="s">
        <v>170</v>
      </c>
      <c r="B60" s="65"/>
      <c r="C60" s="66"/>
    </row>
    <row r="61" spans="1:6" x14ac:dyDescent="0.25">
      <c r="A61" s="67" t="s">
        <v>167</v>
      </c>
      <c r="B61" s="68"/>
      <c r="C61" s="69"/>
    </row>
    <row r="62" spans="1:6" x14ac:dyDescent="0.25">
      <c r="A62" s="32" t="s">
        <v>168</v>
      </c>
      <c r="B62" s="34"/>
      <c r="C62" s="34"/>
    </row>
    <row r="63" spans="1:6" x14ac:dyDescent="0.25">
      <c r="A63" s="33" t="s">
        <v>169</v>
      </c>
      <c r="B63" s="34"/>
      <c r="C63" s="34"/>
    </row>
    <row r="64" spans="1:6" x14ac:dyDescent="0.25">
      <c r="B64" s="62"/>
      <c r="C64" s="62"/>
    </row>
    <row r="65" spans="2:3" x14ac:dyDescent="0.25">
      <c r="B65" s="62"/>
      <c r="C65" s="62"/>
    </row>
    <row r="66" spans="2:3" x14ac:dyDescent="0.25">
      <c r="B66" s="62"/>
      <c r="C66" s="62"/>
    </row>
    <row r="67" spans="2:3" x14ac:dyDescent="0.25">
      <c r="B67" s="62"/>
      <c r="C67" s="62"/>
    </row>
    <row r="68" spans="2:3" x14ac:dyDescent="0.25">
      <c r="B68" s="62"/>
      <c r="C68" s="62"/>
    </row>
    <row r="69" spans="2:3" x14ac:dyDescent="0.25">
      <c r="B69" s="62"/>
      <c r="C69" s="62"/>
    </row>
    <row r="70" spans="2:3" x14ac:dyDescent="0.25">
      <c r="B70" s="62"/>
      <c r="C70" s="62"/>
    </row>
    <row r="71" spans="2:3" x14ac:dyDescent="0.25">
      <c r="B71" s="62"/>
      <c r="C71" s="62"/>
    </row>
    <row r="72" spans="2:3" x14ac:dyDescent="0.25">
      <c r="B72" s="62"/>
      <c r="C72" s="62"/>
    </row>
    <row r="73" spans="2:3" x14ac:dyDescent="0.25">
      <c r="B73" s="62"/>
      <c r="C73" s="62"/>
    </row>
    <row r="74" spans="2:3" x14ac:dyDescent="0.25">
      <c r="B74" s="62"/>
      <c r="C74" s="62"/>
    </row>
    <row r="75" spans="2:3" x14ac:dyDescent="0.25">
      <c r="B75" s="62"/>
      <c r="C75" s="62"/>
    </row>
    <row r="76" spans="2:3" x14ac:dyDescent="0.25">
      <c r="B76" s="62"/>
      <c r="C76" s="62"/>
    </row>
    <row r="77" spans="2:3" x14ac:dyDescent="0.25">
      <c r="B77" s="62"/>
      <c r="C77" s="62"/>
    </row>
    <row r="78" spans="2:3" x14ac:dyDescent="0.25">
      <c r="B78" s="62"/>
      <c r="C78" s="62"/>
    </row>
    <row r="79" spans="2:3" x14ac:dyDescent="0.25">
      <c r="B79" s="62"/>
      <c r="C79" s="62"/>
    </row>
    <row r="80" spans="2:3" x14ac:dyDescent="0.25">
      <c r="B80" s="62"/>
      <c r="C80" s="62"/>
    </row>
    <row r="81" spans="2:3" x14ac:dyDescent="0.25">
      <c r="B81" s="62"/>
      <c r="C81" s="62"/>
    </row>
    <row r="82" spans="2:3" x14ac:dyDescent="0.25">
      <c r="B82" s="62"/>
      <c r="C82" s="62"/>
    </row>
    <row r="83" spans="2:3" x14ac:dyDescent="0.25">
      <c r="B83" s="62"/>
      <c r="C83" s="62"/>
    </row>
    <row r="84" spans="2:3" x14ac:dyDescent="0.25">
      <c r="B84" s="62"/>
      <c r="C84" s="62"/>
    </row>
    <row r="85" spans="2:3" x14ac:dyDescent="0.25">
      <c r="B85" s="62"/>
      <c r="C85" s="62"/>
    </row>
    <row r="86" spans="2:3" x14ac:dyDescent="0.25">
      <c r="B86" s="62"/>
      <c r="C86" s="62"/>
    </row>
    <row r="87" spans="2:3" x14ac:dyDescent="0.25">
      <c r="B87" s="62"/>
      <c r="C87" s="62"/>
    </row>
    <row r="88" spans="2:3" x14ac:dyDescent="0.25">
      <c r="B88" s="62"/>
      <c r="C88" s="62"/>
    </row>
    <row r="89" spans="2:3" x14ac:dyDescent="0.25">
      <c r="B89" s="62"/>
      <c r="C89" s="62"/>
    </row>
    <row r="90" spans="2:3" x14ac:dyDescent="0.25">
      <c r="B90" s="62"/>
      <c r="C90" s="62"/>
    </row>
    <row r="91" spans="2:3" x14ac:dyDescent="0.25">
      <c r="B91" s="62"/>
      <c r="C91" s="62"/>
    </row>
    <row r="92" spans="2:3" x14ac:dyDescent="0.25">
      <c r="B92" s="62"/>
      <c r="C92" s="62"/>
    </row>
    <row r="93" spans="2:3" x14ac:dyDescent="0.25">
      <c r="B93" s="62"/>
      <c r="C93" s="62"/>
    </row>
    <row r="94" spans="2:3" x14ac:dyDescent="0.25">
      <c r="B94" s="62"/>
      <c r="C94" s="62"/>
    </row>
    <row r="95" spans="2:3" x14ac:dyDescent="0.25">
      <c r="B95" s="62"/>
      <c r="C95" s="62"/>
    </row>
    <row r="96" spans="2:3" x14ac:dyDescent="0.25">
      <c r="B96" s="62"/>
      <c r="C96" s="62"/>
    </row>
    <row r="97" spans="2:3" x14ac:dyDescent="0.25">
      <c r="B97" s="62"/>
      <c r="C97" s="62"/>
    </row>
    <row r="98" spans="2:3" x14ac:dyDescent="0.25">
      <c r="B98" s="62"/>
      <c r="C98" s="62"/>
    </row>
    <row r="99" spans="2:3" x14ac:dyDescent="0.25">
      <c r="B99" s="62"/>
      <c r="C99" s="62"/>
    </row>
    <row r="100" spans="2:3" x14ac:dyDescent="0.25">
      <c r="B100" s="62"/>
      <c r="C100" s="62"/>
    </row>
    <row r="101" spans="2:3" x14ac:dyDescent="0.25">
      <c r="B101" s="62"/>
      <c r="C101" s="62"/>
    </row>
    <row r="102" spans="2:3" x14ac:dyDescent="0.25">
      <c r="B102" s="62"/>
      <c r="C102" s="62"/>
    </row>
    <row r="103" spans="2:3" x14ac:dyDescent="0.25">
      <c r="B103" s="62"/>
      <c r="C103" s="62"/>
    </row>
    <row r="104" spans="2:3" x14ac:dyDescent="0.25">
      <c r="B104" s="62"/>
      <c r="C104" s="62"/>
    </row>
    <row r="105" spans="2:3" x14ac:dyDescent="0.25">
      <c r="B105" s="62"/>
      <c r="C105" s="62"/>
    </row>
    <row r="106" spans="2:3" x14ac:dyDescent="0.25">
      <c r="B106" s="62"/>
      <c r="C106" s="62"/>
    </row>
    <row r="107" spans="2:3" x14ac:dyDescent="0.25">
      <c r="B107" s="62"/>
      <c r="C107" s="62"/>
    </row>
    <row r="108" spans="2:3" x14ac:dyDescent="0.25">
      <c r="B108" s="62"/>
      <c r="C108" s="62"/>
    </row>
    <row r="109" spans="2:3" x14ac:dyDescent="0.25">
      <c r="B109" s="62"/>
      <c r="C109" s="62"/>
    </row>
    <row r="110" spans="2:3" x14ac:dyDescent="0.25">
      <c r="B110" s="62"/>
      <c r="C110" s="62"/>
    </row>
    <row r="111" spans="2:3" x14ac:dyDescent="0.25">
      <c r="B111" s="62"/>
      <c r="C111" s="62"/>
    </row>
    <row r="112" spans="2:3" x14ac:dyDescent="0.25">
      <c r="B112" s="62"/>
      <c r="C112" s="62"/>
    </row>
    <row r="113" spans="2:3" x14ac:dyDescent="0.25">
      <c r="B113" s="62"/>
      <c r="C113" s="62"/>
    </row>
    <row r="114" spans="2:3" x14ac:dyDescent="0.25">
      <c r="B114" s="62"/>
      <c r="C114" s="62"/>
    </row>
    <row r="115" spans="2:3" x14ac:dyDescent="0.25">
      <c r="B115" s="62"/>
      <c r="C115" s="62"/>
    </row>
    <row r="116" spans="2:3" x14ac:dyDescent="0.25">
      <c r="B116" s="62"/>
      <c r="C116" s="62"/>
    </row>
    <row r="117" spans="2:3" x14ac:dyDescent="0.25">
      <c r="B117" s="62"/>
      <c r="C117" s="62"/>
    </row>
    <row r="118" spans="2:3" x14ac:dyDescent="0.25">
      <c r="B118" s="62"/>
      <c r="C118" s="62"/>
    </row>
    <row r="119" spans="2:3" x14ac:dyDescent="0.25">
      <c r="B119" s="62"/>
      <c r="C119" s="62"/>
    </row>
    <row r="120" spans="2:3" x14ac:dyDescent="0.25">
      <c r="B120" s="62"/>
      <c r="C120" s="62"/>
    </row>
    <row r="121" spans="2:3" x14ac:dyDescent="0.25">
      <c r="B121" s="62"/>
      <c r="C121" s="62"/>
    </row>
    <row r="122" spans="2:3" x14ac:dyDescent="0.25">
      <c r="B122" s="62"/>
      <c r="C122" s="62"/>
    </row>
    <row r="123" spans="2:3" x14ac:dyDescent="0.25">
      <c r="B123" s="62"/>
      <c r="C123" s="62"/>
    </row>
    <row r="124" spans="2:3" x14ac:dyDescent="0.25">
      <c r="B124" s="62"/>
      <c r="C124" s="62"/>
    </row>
    <row r="125" spans="2:3" x14ac:dyDescent="0.25">
      <c r="B125" s="62"/>
      <c r="C125" s="62"/>
    </row>
    <row r="126" spans="2:3" x14ac:dyDescent="0.25">
      <c r="B126" s="62"/>
      <c r="C126" s="62"/>
    </row>
    <row r="127" spans="2:3" x14ac:dyDescent="0.25">
      <c r="B127" s="62"/>
      <c r="C127" s="62"/>
    </row>
    <row r="128" spans="2:3" x14ac:dyDescent="0.25">
      <c r="B128" s="62"/>
      <c r="C128" s="62"/>
    </row>
    <row r="129" spans="2:3" x14ac:dyDescent="0.25">
      <c r="B129" s="62"/>
      <c r="C129" s="62"/>
    </row>
    <row r="130" spans="2:3" x14ac:dyDescent="0.25">
      <c r="B130" s="62"/>
      <c r="C130" s="62"/>
    </row>
    <row r="131" spans="2:3" x14ac:dyDescent="0.25">
      <c r="B131" s="62"/>
      <c r="C131" s="62"/>
    </row>
    <row r="132" spans="2:3" x14ac:dyDescent="0.25">
      <c r="B132" s="62"/>
      <c r="C132" s="62"/>
    </row>
    <row r="133" spans="2:3" x14ac:dyDescent="0.25">
      <c r="B133" s="62"/>
      <c r="C133" s="62"/>
    </row>
    <row r="134" spans="2:3" x14ac:dyDescent="0.25">
      <c r="B134" s="62"/>
      <c r="C134" s="62"/>
    </row>
    <row r="135" spans="2:3" x14ac:dyDescent="0.25">
      <c r="B135" s="62"/>
      <c r="C135" s="62"/>
    </row>
    <row r="136" spans="2:3" x14ac:dyDescent="0.25">
      <c r="B136" s="62"/>
      <c r="C136" s="62"/>
    </row>
    <row r="137" spans="2:3" x14ac:dyDescent="0.25">
      <c r="B137" s="62"/>
      <c r="C137" s="62"/>
    </row>
    <row r="138" spans="2:3" x14ac:dyDescent="0.25">
      <c r="B138" s="62"/>
      <c r="C138" s="62"/>
    </row>
    <row r="139" spans="2:3" x14ac:dyDescent="0.25">
      <c r="B139" s="62"/>
      <c r="C139" s="62"/>
    </row>
    <row r="140" spans="2:3" x14ac:dyDescent="0.25">
      <c r="B140" s="62"/>
      <c r="C140" s="62"/>
    </row>
    <row r="141" spans="2:3" x14ac:dyDescent="0.25">
      <c r="B141" s="62"/>
      <c r="C141" s="62"/>
    </row>
    <row r="142" spans="2:3" x14ac:dyDescent="0.25">
      <c r="B142" s="62"/>
      <c r="C142" s="62"/>
    </row>
    <row r="143" spans="2:3" x14ac:dyDescent="0.25">
      <c r="B143" s="62"/>
      <c r="C143" s="62"/>
    </row>
    <row r="144" spans="2:3" x14ac:dyDescent="0.25">
      <c r="B144" s="62"/>
      <c r="C144" s="62"/>
    </row>
    <row r="145" spans="2:3" x14ac:dyDescent="0.25">
      <c r="B145" s="62"/>
      <c r="C145" s="62"/>
    </row>
    <row r="146" spans="2:3" x14ac:dyDescent="0.25">
      <c r="B146" s="62"/>
      <c r="C146" s="62"/>
    </row>
    <row r="147" spans="2:3" x14ac:dyDescent="0.25">
      <c r="B147" s="62"/>
      <c r="C147" s="62"/>
    </row>
    <row r="148" spans="2:3" x14ac:dyDescent="0.25">
      <c r="B148" s="62"/>
      <c r="C148" s="62"/>
    </row>
    <row r="149" spans="2:3" x14ac:dyDescent="0.25">
      <c r="B149" s="62"/>
      <c r="C149" s="62"/>
    </row>
    <row r="150" spans="2:3" x14ac:dyDescent="0.25">
      <c r="B150" s="62"/>
      <c r="C150" s="62"/>
    </row>
    <row r="151" spans="2:3" x14ac:dyDescent="0.25">
      <c r="B151" s="62"/>
      <c r="C151" s="62"/>
    </row>
    <row r="152" spans="2:3" x14ac:dyDescent="0.25">
      <c r="B152" s="62"/>
      <c r="C152" s="62"/>
    </row>
    <row r="153" spans="2:3" x14ac:dyDescent="0.25">
      <c r="B153" s="62"/>
      <c r="C153" s="62"/>
    </row>
    <row r="154" spans="2:3" x14ac:dyDescent="0.25">
      <c r="B154" s="62"/>
      <c r="C154" s="62"/>
    </row>
    <row r="155" spans="2:3" x14ac:dyDescent="0.25">
      <c r="B155" s="62"/>
      <c r="C155" s="62"/>
    </row>
    <row r="156" spans="2:3" x14ac:dyDescent="0.25">
      <c r="B156" s="62"/>
      <c r="C156" s="62"/>
    </row>
    <row r="157" spans="2:3" x14ac:dyDescent="0.25">
      <c r="B157" s="62"/>
      <c r="C157" s="62"/>
    </row>
    <row r="158" spans="2:3" x14ac:dyDescent="0.25">
      <c r="B158" s="62"/>
      <c r="C158" s="62"/>
    </row>
    <row r="159" spans="2:3" x14ac:dyDescent="0.25">
      <c r="B159" s="62"/>
      <c r="C159" s="62"/>
    </row>
    <row r="160" spans="2:3" x14ac:dyDescent="0.25">
      <c r="B160" s="62"/>
      <c r="C160" s="62"/>
    </row>
    <row r="161" spans="2:3" x14ac:dyDescent="0.25">
      <c r="B161" s="62"/>
      <c r="C161" s="62"/>
    </row>
    <row r="162" spans="2:3" x14ac:dyDescent="0.25">
      <c r="B162" s="62"/>
      <c r="C162" s="62"/>
    </row>
    <row r="163" spans="2:3" x14ac:dyDescent="0.25">
      <c r="B163" s="62"/>
      <c r="C163" s="62"/>
    </row>
    <row r="164" spans="2:3" x14ac:dyDescent="0.25">
      <c r="B164" s="62"/>
      <c r="C164" s="62"/>
    </row>
    <row r="165" spans="2:3" x14ac:dyDescent="0.25">
      <c r="B165" s="62"/>
      <c r="C165" s="62"/>
    </row>
    <row r="166" spans="2:3" x14ac:dyDescent="0.25">
      <c r="B166" s="62"/>
      <c r="C166" s="62"/>
    </row>
    <row r="167" spans="2:3" x14ac:dyDescent="0.25">
      <c r="B167" s="62"/>
      <c r="C167" s="62"/>
    </row>
    <row r="168" spans="2:3" x14ac:dyDescent="0.25">
      <c r="B168" s="62"/>
      <c r="C168" s="62"/>
    </row>
    <row r="169" spans="2:3" x14ac:dyDescent="0.25">
      <c r="B169" s="62"/>
      <c r="C169" s="62"/>
    </row>
    <row r="170" spans="2:3" x14ac:dyDescent="0.25">
      <c r="B170" s="62"/>
      <c r="C170" s="62"/>
    </row>
    <row r="171" spans="2:3" x14ac:dyDescent="0.25">
      <c r="B171" s="62"/>
      <c r="C171" s="62"/>
    </row>
    <row r="172" spans="2:3" x14ac:dyDescent="0.25">
      <c r="B172" s="62"/>
      <c r="C172" s="62"/>
    </row>
    <row r="173" spans="2:3" x14ac:dyDescent="0.25">
      <c r="B173" s="62"/>
      <c r="C173" s="62"/>
    </row>
    <row r="174" spans="2:3" x14ac:dyDescent="0.25">
      <c r="B174" s="62"/>
      <c r="C174" s="62"/>
    </row>
    <row r="175" spans="2:3" x14ac:dyDescent="0.25">
      <c r="B175" s="62"/>
      <c r="C175" s="62"/>
    </row>
    <row r="176" spans="2:3" x14ac:dyDescent="0.25">
      <c r="B176" s="62"/>
      <c r="C176" s="62"/>
    </row>
    <row r="177" spans="2:3" x14ac:dyDescent="0.25">
      <c r="B177" s="62"/>
      <c r="C177" s="62"/>
    </row>
    <row r="178" spans="2:3" x14ac:dyDescent="0.25">
      <c r="B178" s="62"/>
      <c r="C178" s="62"/>
    </row>
    <row r="179" spans="2:3" x14ac:dyDescent="0.25">
      <c r="B179" s="62"/>
      <c r="C179" s="62"/>
    </row>
    <row r="180" spans="2:3" x14ac:dyDescent="0.25">
      <c r="B180" s="62"/>
      <c r="C180" s="62"/>
    </row>
    <row r="181" spans="2:3" x14ac:dyDescent="0.25">
      <c r="B181" s="62"/>
      <c r="C181" s="62"/>
    </row>
    <row r="182" spans="2:3" x14ac:dyDescent="0.25">
      <c r="B182" s="62"/>
      <c r="C182" s="62"/>
    </row>
    <row r="183" spans="2:3" x14ac:dyDescent="0.25">
      <c r="B183" s="62"/>
      <c r="C183" s="62"/>
    </row>
    <row r="184" spans="2:3" x14ac:dyDescent="0.25">
      <c r="B184" s="62"/>
      <c r="C184" s="62"/>
    </row>
    <row r="185" spans="2:3" x14ac:dyDescent="0.25">
      <c r="B185" s="62"/>
      <c r="C185" s="62"/>
    </row>
    <row r="186" spans="2:3" x14ac:dyDescent="0.25">
      <c r="B186" s="62"/>
      <c r="C186" s="62"/>
    </row>
  </sheetData>
  <mergeCells count="2">
    <mergeCell ref="A60:C60"/>
    <mergeCell ref="A61:C6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"/>
  <sheetViews>
    <sheetView workbookViewId="0">
      <selection activeCell="B4" sqref="B4:F12"/>
    </sheetView>
  </sheetViews>
  <sheetFormatPr defaultColWidth="10.85546875" defaultRowHeight="15" x14ac:dyDescent="0.25"/>
  <cols>
    <col min="1" max="3" width="10.85546875" style="6"/>
    <col min="4" max="4" width="15.42578125" style="6" customWidth="1"/>
    <col min="5" max="16384" width="10.85546875" style="6"/>
  </cols>
  <sheetData>
    <row r="2" spans="1:6" ht="33.950000000000003" customHeight="1" x14ac:dyDescent="0.25">
      <c r="A2" s="86" t="s">
        <v>234</v>
      </c>
      <c r="B2" s="86"/>
      <c r="C2" s="86"/>
      <c r="D2" s="86"/>
      <c r="E2" s="86"/>
      <c r="F2" s="86"/>
    </row>
    <row r="3" spans="1:6" x14ac:dyDescent="0.25">
      <c r="A3" s="4"/>
      <c r="B3" s="17" t="s">
        <v>23</v>
      </c>
      <c r="C3" s="17" t="s">
        <v>162</v>
      </c>
      <c r="D3" s="17" t="s">
        <v>152</v>
      </c>
      <c r="E3" s="17" t="s">
        <v>151</v>
      </c>
      <c r="F3" s="17" t="s">
        <v>154</v>
      </c>
    </row>
    <row r="4" spans="1:6" x14ac:dyDescent="0.25">
      <c r="A4" s="2" t="s">
        <v>68</v>
      </c>
      <c r="B4" s="117">
        <v>33.659374429339636</v>
      </c>
      <c r="C4" s="117">
        <v>-33.763564906637932</v>
      </c>
      <c r="D4" s="117">
        <v>23.258188794702559</v>
      </c>
      <c r="E4" s="117">
        <v>47.140289345894622</v>
      </c>
      <c r="F4" s="117">
        <f>100-SUM(B4:E4)</f>
        <v>29.705712336701112</v>
      </c>
    </row>
    <row r="5" spans="1:6" x14ac:dyDescent="0.25">
      <c r="A5" s="2" t="s">
        <v>67</v>
      </c>
      <c r="B5" s="117">
        <v>24.326103683143199</v>
      </c>
      <c r="C5" s="117">
        <v>12.329074513613524</v>
      </c>
      <c r="D5" s="117">
        <v>14.927827791843079</v>
      </c>
      <c r="E5" s="117">
        <v>29.610557985252413</v>
      </c>
      <c r="F5" s="117">
        <f t="shared" ref="F5:F12" si="0">100-SUM(B5:E5)</f>
        <v>18.806436026147793</v>
      </c>
    </row>
    <row r="6" spans="1:6" x14ac:dyDescent="0.25">
      <c r="A6" s="2" t="s">
        <v>66</v>
      </c>
      <c r="B6" s="117">
        <v>23.33826074039062</v>
      </c>
      <c r="C6" s="117">
        <v>15.538030619025294</v>
      </c>
      <c r="D6" s="117">
        <v>15.295688914120491</v>
      </c>
      <c r="E6" s="117">
        <v>29.850757526122297</v>
      </c>
      <c r="F6" s="117">
        <f t="shared" si="0"/>
        <v>15.977262200341301</v>
      </c>
    </row>
    <row r="7" spans="1:6" x14ac:dyDescent="0.25">
      <c r="A7" s="2" t="s">
        <v>65</v>
      </c>
      <c r="B7" s="117">
        <v>34.706483619633289</v>
      </c>
      <c r="C7" s="117">
        <v>18.508682521383168</v>
      </c>
      <c r="D7" s="117">
        <v>9.631487695289465</v>
      </c>
      <c r="E7" s="117">
        <v>21.226037505151218</v>
      </c>
      <c r="F7" s="117">
        <f t="shared" si="0"/>
        <v>15.92730865854287</v>
      </c>
    </row>
    <row r="8" spans="1:6" x14ac:dyDescent="0.25">
      <c r="A8" s="2" t="s">
        <v>62</v>
      </c>
      <c r="B8" s="117">
        <v>56.63402436650609</v>
      </c>
      <c r="C8" s="117">
        <v>-12.354479586154779</v>
      </c>
      <c r="D8" s="117">
        <v>7.9374250674852131</v>
      </c>
      <c r="E8" s="117">
        <v>22.48734789793663</v>
      </c>
      <c r="F8" s="117">
        <f t="shared" si="0"/>
        <v>25.295682254226847</v>
      </c>
    </row>
    <row r="9" spans="1:6" x14ac:dyDescent="0.25">
      <c r="A9" s="2" t="s">
        <v>20</v>
      </c>
      <c r="B9" s="117">
        <v>30.425881941116206</v>
      </c>
      <c r="C9" s="117">
        <v>26.913666138147242</v>
      </c>
      <c r="D9" s="117">
        <v>6.9042041452362222</v>
      </c>
      <c r="E9" s="117">
        <v>35.367440665301785</v>
      </c>
      <c r="F9" s="117">
        <f t="shared" si="0"/>
        <v>0.38880711019854175</v>
      </c>
    </row>
    <row r="10" spans="1:6" x14ac:dyDescent="0.25">
      <c r="A10" s="2" t="s">
        <v>21</v>
      </c>
      <c r="B10" s="117">
        <v>28.726816619049099</v>
      </c>
      <c r="C10" s="117">
        <v>32.50189536398009</v>
      </c>
      <c r="D10" s="117">
        <v>11.115780769163925</v>
      </c>
      <c r="E10" s="117">
        <v>9.9356664004302644</v>
      </c>
      <c r="F10" s="117">
        <f t="shared" si="0"/>
        <v>17.719840847376631</v>
      </c>
    </row>
    <row r="11" spans="1:6" x14ac:dyDescent="0.25">
      <c r="A11" s="2" t="s">
        <v>2</v>
      </c>
      <c r="B11" s="117">
        <v>35.335827328157848</v>
      </c>
      <c r="C11" s="117">
        <v>8.7490365828420611</v>
      </c>
      <c r="D11" s="117">
        <v>22.120818961726755</v>
      </c>
      <c r="E11" s="117">
        <v>8.5469873520180659</v>
      </c>
      <c r="F11" s="117">
        <f t="shared" si="0"/>
        <v>25.247329775255267</v>
      </c>
    </row>
    <row r="12" spans="1:6" x14ac:dyDescent="0.25">
      <c r="A12" s="2" t="s">
        <v>3</v>
      </c>
      <c r="B12" s="117">
        <v>46.157783773153639</v>
      </c>
      <c r="C12" s="117">
        <v>-4.2068225906914805</v>
      </c>
      <c r="D12" s="117">
        <v>15.216155706565146</v>
      </c>
      <c r="E12" s="117">
        <v>17.968836404657242</v>
      </c>
      <c r="F12" s="117">
        <f t="shared" si="0"/>
        <v>24.864046706315449</v>
      </c>
    </row>
    <row r="13" spans="1:6" ht="20.25" customHeight="1" x14ac:dyDescent="0.25">
      <c r="A13" s="87" t="s">
        <v>194</v>
      </c>
      <c r="B13" s="87"/>
      <c r="C13" s="87"/>
      <c r="D13" s="87"/>
      <c r="E13" s="87"/>
      <c r="F13" s="87"/>
    </row>
    <row r="14" spans="1:6" x14ac:dyDescent="0.25">
      <c r="A14" s="99" t="s">
        <v>195</v>
      </c>
      <c r="B14" s="99"/>
      <c r="C14" s="99"/>
      <c r="D14" s="99"/>
      <c r="E14" s="99"/>
      <c r="F14" s="99"/>
    </row>
  </sheetData>
  <mergeCells count="3">
    <mergeCell ref="A2:F2"/>
    <mergeCell ref="A13:F13"/>
    <mergeCell ref="A14:F14"/>
  </mergeCells>
  <hyperlinks>
    <hyperlink ref="A14" r:id="rId1"/>
  </hyperlinks>
  <pageMargins left="0.7" right="0.7" top="0.75" bottom="0.75" header="0.3" footer="0.3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zoomScale="90" zoomScaleNormal="90" workbookViewId="0">
      <selection activeCell="U31" sqref="U31"/>
    </sheetView>
  </sheetViews>
  <sheetFormatPr defaultColWidth="8.85546875" defaultRowHeight="15" x14ac:dyDescent="0.25"/>
  <cols>
    <col min="1" max="1" width="14.42578125" style="6" customWidth="1"/>
    <col min="2" max="2" width="8.85546875" style="6"/>
    <col min="3" max="3" width="15.42578125" style="6" customWidth="1"/>
    <col min="4" max="16384" width="8.85546875" style="6"/>
  </cols>
  <sheetData>
    <row r="2" spans="1:3" ht="38.1" customHeight="1" x14ac:dyDescent="0.25">
      <c r="A2" s="86" t="s">
        <v>198</v>
      </c>
      <c r="B2" s="86"/>
      <c r="C2" s="86"/>
    </row>
    <row r="3" spans="1:3" x14ac:dyDescent="0.25">
      <c r="A3" s="2"/>
      <c r="B3" s="49" t="s">
        <v>2</v>
      </c>
      <c r="C3" s="49" t="s">
        <v>3</v>
      </c>
    </row>
    <row r="4" spans="1:3" x14ac:dyDescent="0.25">
      <c r="A4" s="2" t="s">
        <v>16</v>
      </c>
      <c r="B4" s="3">
        <v>37.289874631691227</v>
      </c>
      <c r="C4" s="3">
        <v>33.339289299074736</v>
      </c>
    </row>
    <row r="5" spans="1:3" x14ac:dyDescent="0.25">
      <c r="A5" s="2" t="s">
        <v>14</v>
      </c>
      <c r="B5" s="3">
        <v>7.2719648733065236</v>
      </c>
      <c r="C5" s="3">
        <v>30.619069509226094</v>
      </c>
    </row>
    <row r="6" spans="1:3" x14ac:dyDescent="0.25">
      <c r="A6" s="2" t="s">
        <v>15</v>
      </c>
      <c r="B6" s="3">
        <v>16.271298257478403</v>
      </c>
      <c r="C6" s="3">
        <v>18.309281694183916</v>
      </c>
    </row>
    <row r="7" spans="1:3" x14ac:dyDescent="0.25">
      <c r="A7" s="2" t="s">
        <v>69</v>
      </c>
      <c r="B7" s="3">
        <v>18.365137982382571</v>
      </c>
      <c r="C7" s="3">
        <v>14.339224562686049</v>
      </c>
    </row>
    <row r="8" spans="1:3" x14ac:dyDescent="0.25">
      <c r="A8" s="2" t="s">
        <v>70</v>
      </c>
      <c r="B8" s="3">
        <v>2.213566528673427</v>
      </c>
      <c r="C8" s="3">
        <v>11.917282588723113</v>
      </c>
    </row>
    <row r="9" spans="1:3" x14ac:dyDescent="0.25">
      <c r="A9" s="2" t="s">
        <v>13</v>
      </c>
      <c r="B9" s="3">
        <v>5.130931979372134</v>
      </c>
      <c r="C9" s="3">
        <v>5.1354756064786011</v>
      </c>
    </row>
    <row r="10" spans="1:3" x14ac:dyDescent="0.25">
      <c r="A10" s="2" t="s">
        <v>10</v>
      </c>
      <c r="B10" s="3">
        <v>7.1988203875278751</v>
      </c>
      <c r="C10" s="3">
        <v>3.4936725084173306</v>
      </c>
    </row>
    <row r="11" spans="1:3" x14ac:dyDescent="0.25">
      <c r="A11" s="2" t="s">
        <v>17</v>
      </c>
      <c r="B11" s="3">
        <v>0.87095535329160656</v>
      </c>
      <c r="C11" s="3">
        <v>1.6407732009659388</v>
      </c>
    </row>
    <row r="12" spans="1:3" x14ac:dyDescent="0.25">
      <c r="A12" s="2" t="s">
        <v>11</v>
      </c>
      <c r="B12" s="3">
        <v>0.12624911648279111</v>
      </c>
      <c r="C12" s="3">
        <v>0.95811490251287768</v>
      </c>
    </row>
    <row r="13" spans="1:3" x14ac:dyDescent="0.25">
      <c r="A13" s="2" t="s">
        <v>12</v>
      </c>
      <c r="B13" s="3">
        <v>5.2612008897931979</v>
      </c>
      <c r="C13" s="3">
        <v>-19.7521838722691</v>
      </c>
    </row>
    <row r="14" spans="1:3" ht="42" customHeight="1" x14ac:dyDescent="0.25">
      <c r="A14" s="87" t="s">
        <v>194</v>
      </c>
      <c r="B14" s="87"/>
      <c r="C14" s="87"/>
    </row>
    <row r="15" spans="1:3" x14ac:dyDescent="0.25">
      <c r="A15" s="43" t="s">
        <v>195</v>
      </c>
      <c r="B15" s="43"/>
      <c r="C15" s="43"/>
    </row>
    <row r="16" spans="1:3" x14ac:dyDescent="0.25">
      <c r="B16" s="16"/>
      <c r="C16" s="16"/>
    </row>
    <row r="17" spans="2:3" x14ac:dyDescent="0.25">
      <c r="B17" s="12"/>
      <c r="C17" s="12"/>
    </row>
    <row r="18" spans="2:3" x14ac:dyDescent="0.25">
      <c r="B18" s="12"/>
      <c r="C18" s="12"/>
    </row>
    <row r="19" spans="2:3" x14ac:dyDescent="0.25">
      <c r="B19" s="12"/>
      <c r="C19" s="12"/>
    </row>
    <row r="20" spans="2:3" x14ac:dyDescent="0.25">
      <c r="B20" s="12"/>
      <c r="C20" s="12"/>
    </row>
    <row r="21" spans="2:3" x14ac:dyDescent="0.25">
      <c r="B21" s="12"/>
      <c r="C21" s="12"/>
    </row>
    <row r="22" spans="2:3" x14ac:dyDescent="0.25">
      <c r="B22" s="12"/>
      <c r="C22" s="12"/>
    </row>
    <row r="23" spans="2:3" x14ac:dyDescent="0.25">
      <c r="B23" s="12"/>
      <c r="C23" s="12"/>
    </row>
    <row r="24" spans="2:3" x14ac:dyDescent="0.25">
      <c r="B24" s="12"/>
      <c r="C24" s="12"/>
    </row>
    <row r="25" spans="2:3" x14ac:dyDescent="0.25">
      <c r="B25" s="12"/>
      <c r="C25" s="12"/>
    </row>
    <row r="26" spans="2:3" x14ac:dyDescent="0.25">
      <c r="B26" s="12"/>
      <c r="C26" s="12"/>
    </row>
  </sheetData>
  <mergeCells count="2">
    <mergeCell ref="A14:C14"/>
    <mergeCell ref="A2:C2"/>
  </mergeCells>
  <hyperlinks>
    <hyperlink ref="A15" r:id="rId1"/>
  </hyperlinks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90" zoomScaleNormal="90" workbookViewId="0">
      <selection activeCell="P25" sqref="P25"/>
    </sheetView>
  </sheetViews>
  <sheetFormatPr defaultColWidth="8.85546875" defaultRowHeight="15" x14ac:dyDescent="0.25"/>
  <cols>
    <col min="1" max="1" width="14.42578125" style="6" customWidth="1"/>
    <col min="2" max="2" width="12.140625" style="6" customWidth="1"/>
    <col min="3" max="3" width="13.5703125" style="6" customWidth="1"/>
    <col min="4" max="16384" width="8.85546875" style="6"/>
  </cols>
  <sheetData>
    <row r="2" spans="1:3" ht="33.75" customHeight="1" x14ac:dyDescent="0.25">
      <c r="A2" s="88" t="s">
        <v>199</v>
      </c>
      <c r="B2" s="88"/>
      <c r="C2" s="88"/>
    </row>
    <row r="3" spans="1:3" x14ac:dyDescent="0.25">
      <c r="A3" s="2"/>
      <c r="B3" s="49" t="s">
        <v>2</v>
      </c>
      <c r="C3" s="49" t="s">
        <v>3</v>
      </c>
    </row>
    <row r="4" spans="1:3" x14ac:dyDescent="0.25">
      <c r="A4" s="2" t="s">
        <v>16</v>
      </c>
      <c r="B4" s="3">
        <v>11.04588813004459</v>
      </c>
      <c r="C4" s="3">
        <v>10.719731625495577</v>
      </c>
    </row>
    <row r="5" spans="1:3" x14ac:dyDescent="0.25">
      <c r="A5" s="2" t="s">
        <v>14</v>
      </c>
      <c r="B5" s="3">
        <v>3.0211629746835555</v>
      </c>
      <c r="C5" s="3">
        <v>14.883609311255096</v>
      </c>
    </row>
    <row r="6" spans="1:3" x14ac:dyDescent="0.25">
      <c r="A6" s="2" t="s">
        <v>15</v>
      </c>
      <c r="B6" s="3">
        <v>16.195939982347763</v>
      </c>
      <c r="C6" s="3">
        <v>18.90534666835466</v>
      </c>
    </row>
    <row r="7" spans="1:3" x14ac:dyDescent="0.25">
      <c r="A7" s="2" t="s">
        <v>69</v>
      </c>
      <c r="B7" s="3">
        <v>7.4097430238057482</v>
      </c>
      <c r="C7" s="3">
        <v>6.492489847839944</v>
      </c>
    </row>
    <row r="8" spans="1:3" x14ac:dyDescent="0.25">
      <c r="A8" s="2" t="s">
        <v>70</v>
      </c>
      <c r="B8" s="3">
        <v>2.3952095808382978</v>
      </c>
      <c r="C8" s="3">
        <v>15.179898899791834</v>
      </c>
    </row>
    <row r="9" spans="1:3" x14ac:dyDescent="0.25">
      <c r="A9" s="2" t="s">
        <v>13</v>
      </c>
      <c r="B9" s="3">
        <v>4.7177714943973159</v>
      </c>
      <c r="C9" s="3">
        <v>5.4352717635882009</v>
      </c>
    </row>
    <row r="10" spans="1:3" x14ac:dyDescent="0.25">
      <c r="A10" s="2" t="s">
        <v>10</v>
      </c>
      <c r="B10" s="3">
        <v>4.1634097173653961</v>
      </c>
      <c r="C10" s="3">
        <v>2.3381650144160382</v>
      </c>
    </row>
    <row r="11" spans="1:3" x14ac:dyDescent="0.25">
      <c r="A11" s="2" t="s">
        <v>17</v>
      </c>
      <c r="B11" s="3">
        <v>2.2953598417967402</v>
      </c>
      <c r="C11" s="3">
        <v>5.0952775476387879</v>
      </c>
    </row>
    <row r="12" spans="1:3" x14ac:dyDescent="0.25">
      <c r="A12" s="2" t="s">
        <v>11</v>
      </c>
      <c r="B12" s="3">
        <v>0.71210093672338104</v>
      </c>
      <c r="C12" s="3">
        <v>6.467992217529539</v>
      </c>
    </row>
    <row r="13" spans="1:3" x14ac:dyDescent="0.25">
      <c r="A13" s="2" t="s">
        <v>12</v>
      </c>
      <c r="B13" s="3">
        <v>3.3799008562415578</v>
      </c>
      <c r="C13" s="3">
        <v>-14.795117698343486</v>
      </c>
    </row>
    <row r="14" spans="1:3" ht="32.25" customHeight="1" x14ac:dyDescent="0.25">
      <c r="A14" s="87" t="s">
        <v>194</v>
      </c>
      <c r="B14" s="87"/>
      <c r="C14" s="87"/>
    </row>
    <row r="15" spans="1:3" x14ac:dyDescent="0.25">
      <c r="A15" s="100" t="s">
        <v>195</v>
      </c>
      <c r="B15" s="100"/>
      <c r="C15" s="100"/>
    </row>
  </sheetData>
  <mergeCells count="3">
    <mergeCell ref="A14:C14"/>
    <mergeCell ref="A2:C2"/>
    <mergeCell ref="A15:C15"/>
  </mergeCells>
  <hyperlinks>
    <hyperlink ref="A15" r:id="rId1"/>
  </hyperlinks>
  <pageMargins left="0.7" right="0.7" top="0.75" bottom="0.75" header="0.3" footer="0.3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7"/>
  <sheetViews>
    <sheetView zoomScaleNormal="100" workbookViewId="0">
      <selection activeCell="B4" sqref="B4:C54"/>
    </sheetView>
  </sheetViews>
  <sheetFormatPr defaultColWidth="8.85546875" defaultRowHeight="15" x14ac:dyDescent="0.25"/>
  <cols>
    <col min="1" max="1" width="8.85546875" style="15"/>
    <col min="2" max="2" width="21.5703125" style="6" customWidth="1"/>
    <col min="3" max="3" width="23.7109375" style="6" customWidth="1"/>
    <col min="4" max="16384" width="8.85546875" style="6"/>
  </cols>
  <sheetData>
    <row r="2" spans="1:4" ht="39.950000000000003" customHeight="1" x14ac:dyDescent="0.25">
      <c r="A2" s="86" t="s">
        <v>201</v>
      </c>
      <c r="B2" s="86"/>
      <c r="C2" s="86"/>
    </row>
    <row r="3" spans="1:4" x14ac:dyDescent="0.25">
      <c r="A3" s="18"/>
      <c r="B3" s="17" t="s">
        <v>71</v>
      </c>
      <c r="C3" s="17" t="s">
        <v>72</v>
      </c>
      <c r="D3" s="19"/>
    </row>
    <row r="4" spans="1:4" x14ac:dyDescent="0.25">
      <c r="A4" s="20">
        <v>43922</v>
      </c>
      <c r="B4" s="118">
        <v>81.177562917041087</v>
      </c>
      <c r="C4" s="117">
        <v>135.1</v>
      </c>
    </row>
    <row r="5" spans="1:4" x14ac:dyDescent="0.25">
      <c r="A5" s="20">
        <v>43952</v>
      </c>
      <c r="B5" s="118">
        <v>77.768866824686242</v>
      </c>
      <c r="C5" s="117">
        <v>136.5</v>
      </c>
    </row>
    <row r="6" spans="1:4" x14ac:dyDescent="0.25">
      <c r="A6" s="20">
        <v>43983</v>
      </c>
      <c r="B6" s="118">
        <v>86.613654144216156</v>
      </c>
      <c r="C6" s="117">
        <v>136.30000000000001</v>
      </c>
    </row>
    <row r="7" spans="1:4" x14ac:dyDescent="0.25">
      <c r="A7" s="20">
        <v>44013</v>
      </c>
      <c r="B7" s="118">
        <v>93.200414775414998</v>
      </c>
      <c r="C7" s="117">
        <v>137.4</v>
      </c>
    </row>
    <row r="8" spans="1:4" x14ac:dyDescent="0.25">
      <c r="A8" s="20">
        <v>44044</v>
      </c>
      <c r="B8" s="118">
        <v>98.7018285675736</v>
      </c>
      <c r="C8" s="117">
        <v>138.19999999999999</v>
      </c>
    </row>
    <row r="9" spans="1:4" x14ac:dyDescent="0.25">
      <c r="A9" s="20">
        <v>44075</v>
      </c>
      <c r="B9" s="118">
        <v>104.59634357298087</v>
      </c>
      <c r="C9" s="117">
        <v>140.1</v>
      </c>
    </row>
    <row r="10" spans="1:4" x14ac:dyDescent="0.25">
      <c r="A10" s="20">
        <v>44105</v>
      </c>
      <c r="B10" s="118">
        <v>106.45024815209034</v>
      </c>
      <c r="C10" s="117">
        <v>142.69999999999999</v>
      </c>
    </row>
    <row r="11" spans="1:4" x14ac:dyDescent="0.25">
      <c r="A11" s="20">
        <v>44136</v>
      </c>
      <c r="B11" s="118">
        <v>121.90345019300375</v>
      </c>
      <c r="C11" s="117">
        <v>146.6</v>
      </c>
    </row>
    <row r="12" spans="1:4" x14ac:dyDescent="0.25">
      <c r="A12" s="20">
        <v>44166</v>
      </c>
      <c r="B12" s="118">
        <v>131.19935065302769</v>
      </c>
      <c r="C12" s="117">
        <v>150.9</v>
      </c>
    </row>
    <row r="13" spans="1:4" x14ac:dyDescent="0.25">
      <c r="A13" s="20">
        <v>44197</v>
      </c>
      <c r="B13" s="118">
        <v>138.87453836454819</v>
      </c>
      <c r="C13" s="117">
        <v>155.6</v>
      </c>
    </row>
    <row r="14" spans="1:4" x14ac:dyDescent="0.25">
      <c r="A14" s="20">
        <v>44228</v>
      </c>
      <c r="B14" s="118">
        <v>147.46248160649731</v>
      </c>
      <c r="C14" s="117">
        <v>158.80000000000001</v>
      </c>
    </row>
    <row r="15" spans="1:4" x14ac:dyDescent="0.25">
      <c r="A15" s="20">
        <v>44256</v>
      </c>
      <c r="B15" s="118">
        <v>159.30201084630667</v>
      </c>
      <c r="C15" s="117">
        <v>163.9</v>
      </c>
    </row>
    <row r="16" spans="1:4" x14ac:dyDescent="0.25">
      <c r="A16" s="20">
        <v>44287</v>
      </c>
      <c r="B16" s="118">
        <v>162.19133083797868</v>
      </c>
      <c r="C16" s="117">
        <v>170.1</v>
      </c>
    </row>
    <row r="17" spans="1:5" x14ac:dyDescent="0.25">
      <c r="A17" s="20">
        <v>44317</v>
      </c>
      <c r="B17" s="118">
        <v>174.87592061093773</v>
      </c>
      <c r="C17" s="117">
        <v>178.7</v>
      </c>
    </row>
    <row r="18" spans="1:5" x14ac:dyDescent="0.25">
      <c r="A18" s="20">
        <v>44348</v>
      </c>
      <c r="B18" s="118">
        <v>157.68052781228315</v>
      </c>
      <c r="C18" s="117">
        <v>183.7</v>
      </c>
    </row>
    <row r="19" spans="1:5" x14ac:dyDescent="0.25">
      <c r="A19" s="20">
        <v>44378</v>
      </c>
      <c r="B19" s="118">
        <v>155.49552753795894</v>
      </c>
      <c r="C19" s="117">
        <v>182.1</v>
      </c>
    </row>
    <row r="20" spans="1:5" x14ac:dyDescent="0.25">
      <c r="A20" s="20">
        <v>44409</v>
      </c>
      <c r="B20" s="118">
        <v>165.86229711701404</v>
      </c>
      <c r="C20" s="117">
        <v>183.9</v>
      </c>
    </row>
    <row r="21" spans="1:5" x14ac:dyDescent="0.25">
      <c r="A21" s="20">
        <v>44440</v>
      </c>
      <c r="B21" s="118">
        <v>168.57086393365063</v>
      </c>
      <c r="C21" s="117">
        <v>188</v>
      </c>
    </row>
    <row r="22" spans="1:5" x14ac:dyDescent="0.25">
      <c r="A22" s="20">
        <v>44470</v>
      </c>
      <c r="B22" s="118">
        <v>184.83747137824517</v>
      </c>
      <c r="C22" s="117">
        <v>190.6</v>
      </c>
    </row>
    <row r="23" spans="1:5" x14ac:dyDescent="0.25">
      <c r="A23" s="20">
        <v>44501</v>
      </c>
      <c r="B23" s="118">
        <v>184.55517876687819</v>
      </c>
      <c r="C23" s="117">
        <v>190.1</v>
      </c>
    </row>
    <row r="24" spans="1:5" x14ac:dyDescent="0.25">
      <c r="A24" s="20">
        <v>44531</v>
      </c>
      <c r="B24" s="118">
        <v>178.50544196563672</v>
      </c>
      <c r="C24" s="117">
        <v>187.6</v>
      </c>
    </row>
    <row r="25" spans="1:5" x14ac:dyDescent="0.25">
      <c r="A25" s="20">
        <v>44562</v>
      </c>
      <c r="B25" s="118">
        <v>185.93144191456406</v>
      </c>
      <c r="C25" s="117">
        <v>184.7</v>
      </c>
    </row>
    <row r="26" spans="1:5" x14ac:dyDescent="0.25">
      <c r="A26" s="20">
        <v>44593</v>
      </c>
      <c r="B26" s="118">
        <v>201.71767545192617</v>
      </c>
      <c r="C26" s="117">
        <v>184.9</v>
      </c>
    </row>
    <row r="27" spans="1:5" x14ac:dyDescent="0.25">
      <c r="A27" s="20">
        <v>44621</v>
      </c>
      <c r="B27" s="118">
        <v>251.83127168981505</v>
      </c>
      <c r="C27" s="117">
        <v>194.6</v>
      </c>
    </row>
    <row r="28" spans="1:5" x14ac:dyDescent="0.25">
      <c r="A28" s="20">
        <v>44652</v>
      </c>
      <c r="B28" s="118">
        <v>237.53173615946218</v>
      </c>
      <c r="C28" s="117">
        <v>199.5</v>
      </c>
    </row>
    <row r="29" spans="1:5" x14ac:dyDescent="0.25">
      <c r="A29" s="20">
        <v>44682</v>
      </c>
      <c r="B29" s="118">
        <v>229.24090548152569</v>
      </c>
      <c r="C29" s="117">
        <v>202.4</v>
      </c>
      <c r="D29" s="12"/>
      <c r="E29" s="12"/>
    </row>
    <row r="30" spans="1:5" x14ac:dyDescent="0.25">
      <c r="A30" s="20">
        <v>44713</v>
      </c>
      <c r="B30" s="118">
        <v>211.79518246436641</v>
      </c>
      <c r="C30" s="117">
        <v>200.9</v>
      </c>
      <c r="D30" s="12"/>
      <c r="E30" s="12"/>
    </row>
    <row r="31" spans="1:5" x14ac:dyDescent="0.25">
      <c r="A31" s="20">
        <v>44743</v>
      </c>
      <c r="B31" s="118">
        <v>168.82042441226025</v>
      </c>
      <c r="C31" s="117">
        <v>195.8</v>
      </c>
    </row>
    <row r="32" spans="1:5" x14ac:dyDescent="0.25">
      <c r="A32" s="20">
        <v>44774</v>
      </c>
      <c r="B32" s="118">
        <v>163.32354213869706</v>
      </c>
      <c r="C32" s="117">
        <v>192.4</v>
      </c>
    </row>
    <row r="33" spans="1:3" x14ac:dyDescent="0.25">
      <c r="A33" s="20">
        <v>44805</v>
      </c>
      <c r="B33" s="118">
        <v>152.57278473300983</v>
      </c>
      <c r="C33" s="117">
        <v>188.7</v>
      </c>
    </row>
    <row r="34" spans="1:3" x14ac:dyDescent="0.25">
      <c r="A34" s="20">
        <v>44835</v>
      </c>
      <c r="B34" s="118">
        <v>151.28497315818765</v>
      </c>
      <c r="C34" s="117">
        <v>186.5</v>
      </c>
    </row>
    <row r="35" spans="1:3" x14ac:dyDescent="0.25">
      <c r="A35" s="20">
        <v>44866</v>
      </c>
      <c r="B35" s="118">
        <v>154.70711661125137</v>
      </c>
      <c r="C35" s="117">
        <v>188.9</v>
      </c>
    </row>
    <row r="36" spans="1:3" x14ac:dyDescent="0.25">
      <c r="A36" s="20">
        <v>44896</v>
      </c>
      <c r="B36" s="118">
        <v>144.60029876844681</v>
      </c>
      <c r="C36" s="117">
        <v>188.5</v>
      </c>
    </row>
    <row r="37" spans="1:3" x14ac:dyDescent="0.25">
      <c r="A37" s="20">
        <v>44927</v>
      </c>
      <c r="B37" s="118">
        <v>140.41189698409724</v>
      </c>
      <c r="C37" s="117">
        <v>187.2</v>
      </c>
    </row>
    <row r="38" spans="1:3" x14ac:dyDescent="0.25">
      <c r="A38" s="20">
        <v>44958</v>
      </c>
      <c r="B38" s="118">
        <v>135.86914677360059</v>
      </c>
      <c r="C38" s="117">
        <v>184</v>
      </c>
    </row>
    <row r="39" spans="1:3" x14ac:dyDescent="0.25">
      <c r="A39" s="20">
        <v>44986</v>
      </c>
      <c r="B39" s="118">
        <v>131.7866585516208</v>
      </c>
      <c r="C39" s="117">
        <v>179.2</v>
      </c>
    </row>
    <row r="40" spans="1:3" x14ac:dyDescent="0.25">
      <c r="A40" s="20">
        <v>45017</v>
      </c>
      <c r="B40" s="118">
        <v>130.03002452539272</v>
      </c>
      <c r="C40" s="117">
        <v>174.9</v>
      </c>
    </row>
    <row r="41" spans="1:3" x14ac:dyDescent="0.25">
      <c r="A41" s="20">
        <v>45047</v>
      </c>
      <c r="B41" s="118">
        <v>118.68241972646851</v>
      </c>
      <c r="C41" s="117">
        <v>170</v>
      </c>
    </row>
    <row r="42" spans="1:3" x14ac:dyDescent="0.25">
      <c r="A42" s="20">
        <v>45078</v>
      </c>
      <c r="B42" s="118">
        <v>115.78969709280045</v>
      </c>
      <c r="C42" s="117">
        <v>164.4</v>
      </c>
    </row>
    <row r="43" spans="1:3" x14ac:dyDescent="0.25">
      <c r="A43" s="20">
        <v>45108</v>
      </c>
      <c r="B43" s="118">
        <v>129.80602565566767</v>
      </c>
      <c r="C43" s="117">
        <v>162.9</v>
      </c>
    </row>
    <row r="44" spans="1:3" x14ac:dyDescent="0.25">
      <c r="A44" s="20">
        <v>45139</v>
      </c>
      <c r="B44" s="118">
        <v>125.82185036318569</v>
      </c>
      <c r="C44" s="117">
        <v>162.9</v>
      </c>
    </row>
    <row r="45" spans="1:3" x14ac:dyDescent="0.25">
      <c r="A45" s="20">
        <v>45170</v>
      </c>
      <c r="B45" s="118">
        <v>120.86619351626094</v>
      </c>
      <c r="C45" s="117">
        <v>162.19999999999999</v>
      </c>
    </row>
    <row r="46" spans="1:3" x14ac:dyDescent="0.25">
      <c r="A46" s="20">
        <v>45200</v>
      </c>
      <c r="B46" s="118">
        <v>120.00844948843765</v>
      </c>
      <c r="C46" s="117">
        <v>160.9</v>
      </c>
    </row>
    <row r="47" spans="1:3" x14ac:dyDescent="0.25">
      <c r="A47" s="20">
        <v>45231</v>
      </c>
      <c r="B47" s="118">
        <v>124.12279167226745</v>
      </c>
      <c r="C47" s="117">
        <v>160.4</v>
      </c>
    </row>
    <row r="48" spans="1:3" x14ac:dyDescent="0.25">
      <c r="A48" s="20">
        <v>45261</v>
      </c>
      <c r="B48" s="118">
        <v>122.3021873378223</v>
      </c>
      <c r="C48" s="117">
        <v>160.30000000000001</v>
      </c>
    </row>
    <row r="49" spans="1:3" x14ac:dyDescent="0.25">
      <c r="A49" s="20">
        <v>45292</v>
      </c>
      <c r="B49" s="118">
        <v>122.47143696337406</v>
      </c>
      <c r="C49" s="117">
        <v>159.19999999999999</v>
      </c>
    </row>
    <row r="50" spans="1:3" x14ac:dyDescent="0.25">
      <c r="A50" s="20">
        <v>45323</v>
      </c>
      <c r="B50" s="118">
        <v>120.87166242237595</v>
      </c>
      <c r="C50" s="117">
        <v>158.30000000000001</v>
      </c>
    </row>
    <row r="51" spans="1:3" x14ac:dyDescent="0.25">
      <c r="A51" s="20">
        <v>45352</v>
      </c>
      <c r="B51" s="117">
        <v>130.55874483183703</v>
      </c>
      <c r="C51" s="117">
        <v>158.19999999999999</v>
      </c>
    </row>
    <row r="52" spans="1:3" x14ac:dyDescent="0.25">
      <c r="A52" s="20">
        <v>45383</v>
      </c>
      <c r="B52" s="117">
        <v>130.89848929509543</v>
      </c>
      <c r="C52" s="117">
        <v>158.4</v>
      </c>
    </row>
    <row r="53" spans="1:3" x14ac:dyDescent="0.25">
      <c r="A53" s="20">
        <v>45413</v>
      </c>
      <c r="B53" s="117">
        <v>127.82154604905487</v>
      </c>
      <c r="C53" s="117">
        <v>158.6</v>
      </c>
    </row>
    <row r="54" spans="1:3" x14ac:dyDescent="0.25">
      <c r="A54" s="20">
        <v>45444</v>
      </c>
      <c r="B54" s="117">
        <v>131.81119050217671</v>
      </c>
      <c r="C54" s="117">
        <v>160</v>
      </c>
    </row>
    <row r="55" spans="1:3" ht="30.95" customHeight="1" x14ac:dyDescent="0.25">
      <c r="A55" s="101" t="s">
        <v>200</v>
      </c>
      <c r="B55" s="101"/>
      <c r="C55" s="101"/>
    </row>
    <row r="56" spans="1:3" x14ac:dyDescent="0.25">
      <c r="A56" s="43" t="s">
        <v>195</v>
      </c>
      <c r="B56" s="2"/>
      <c r="C56" s="2"/>
    </row>
    <row r="57" spans="1:3" x14ac:dyDescent="0.25">
      <c r="A57" s="18" t="s">
        <v>202</v>
      </c>
      <c r="B57" s="2"/>
      <c r="C57" s="2"/>
    </row>
  </sheetData>
  <mergeCells count="2">
    <mergeCell ref="A55:C55"/>
    <mergeCell ref="A2:C2"/>
  </mergeCells>
  <hyperlinks>
    <hyperlink ref="A56" r:id="rId1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3"/>
  <sheetViews>
    <sheetView zoomScaleNormal="100" workbookViewId="0">
      <selection activeCell="B4" sqref="B4:C50"/>
    </sheetView>
  </sheetViews>
  <sheetFormatPr defaultColWidth="8.85546875" defaultRowHeight="15" x14ac:dyDescent="0.25"/>
  <cols>
    <col min="1" max="1" width="11.42578125" style="15" customWidth="1"/>
    <col min="2" max="2" width="25.28515625" style="6" customWidth="1"/>
    <col min="3" max="3" width="25.7109375" style="6" customWidth="1"/>
    <col min="4" max="16384" width="8.85546875" style="6"/>
  </cols>
  <sheetData>
    <row r="2" spans="1:4" ht="30.95" customHeight="1" x14ac:dyDescent="0.25">
      <c r="A2" s="102" t="s">
        <v>203</v>
      </c>
      <c r="B2" s="103"/>
      <c r="C2" s="104"/>
    </row>
    <row r="3" spans="1:4" x14ac:dyDescent="0.25">
      <c r="A3" s="18"/>
      <c r="B3" s="17" t="s">
        <v>73</v>
      </c>
      <c r="C3" s="17" t="s">
        <v>74</v>
      </c>
      <c r="D3" s="19"/>
    </row>
    <row r="4" spans="1:4" x14ac:dyDescent="0.25">
      <c r="A4" s="20">
        <v>44044</v>
      </c>
      <c r="B4" s="118">
        <v>81.093970405677709</v>
      </c>
      <c r="C4" s="119">
        <v>111.6</v>
      </c>
    </row>
    <row r="5" spans="1:4" x14ac:dyDescent="0.25">
      <c r="A5" s="20">
        <v>44075</v>
      </c>
      <c r="B5" s="118">
        <v>78.960651763531359</v>
      </c>
      <c r="C5" s="119">
        <v>111.1</v>
      </c>
    </row>
    <row r="6" spans="1:4" x14ac:dyDescent="0.25">
      <c r="A6" s="20">
        <v>44105</v>
      </c>
      <c r="B6" s="118">
        <v>84.710404959279799</v>
      </c>
      <c r="C6" s="119">
        <v>110.5</v>
      </c>
    </row>
    <row r="7" spans="1:4" x14ac:dyDescent="0.25">
      <c r="A7" s="20">
        <v>44136</v>
      </c>
      <c r="B7" s="118">
        <v>87.528177843908551</v>
      </c>
      <c r="C7" s="119">
        <v>110.2</v>
      </c>
    </row>
    <row r="8" spans="1:4" x14ac:dyDescent="0.25">
      <c r="A8" s="20">
        <v>44166</v>
      </c>
      <c r="B8" s="118">
        <v>87.140829010711613</v>
      </c>
      <c r="C8" s="119">
        <v>109.6</v>
      </c>
    </row>
    <row r="9" spans="1:4" x14ac:dyDescent="0.25">
      <c r="A9" s="20">
        <v>44197</v>
      </c>
      <c r="B9" s="118">
        <v>94.159241057381038</v>
      </c>
      <c r="C9" s="119">
        <v>108.7</v>
      </c>
    </row>
    <row r="10" spans="1:4" x14ac:dyDescent="0.25">
      <c r="A10" s="20">
        <v>44228</v>
      </c>
      <c r="B10" s="118">
        <v>100.17454058467479</v>
      </c>
      <c r="C10" s="119">
        <v>108</v>
      </c>
    </row>
    <row r="11" spans="1:4" x14ac:dyDescent="0.25">
      <c r="A11" s="20">
        <v>44256</v>
      </c>
      <c r="B11" s="118">
        <v>96.197436348097199</v>
      </c>
      <c r="C11" s="119">
        <v>107.8</v>
      </c>
    </row>
    <row r="12" spans="1:4" x14ac:dyDescent="0.25">
      <c r="A12" s="20">
        <v>44287</v>
      </c>
      <c r="B12" s="118">
        <v>99.986820331936883</v>
      </c>
      <c r="C12" s="119">
        <v>108.4</v>
      </c>
    </row>
    <row r="13" spans="1:4" x14ac:dyDescent="0.25">
      <c r="A13" s="20">
        <v>44317</v>
      </c>
      <c r="B13" s="118">
        <v>106.79941521838667</v>
      </c>
      <c r="C13" s="119">
        <v>110.1</v>
      </c>
    </row>
    <row r="14" spans="1:4" x14ac:dyDescent="0.25">
      <c r="A14" s="20">
        <v>44348</v>
      </c>
      <c r="B14" s="118">
        <v>107.7319216686756</v>
      </c>
      <c r="C14" s="119">
        <v>110.2</v>
      </c>
    </row>
    <row r="15" spans="1:4" x14ac:dyDescent="0.25">
      <c r="A15" s="20">
        <v>44378</v>
      </c>
      <c r="B15" s="118">
        <v>109.55192671644922</v>
      </c>
      <c r="C15" s="119">
        <v>109.3</v>
      </c>
    </row>
    <row r="16" spans="1:4" x14ac:dyDescent="0.25">
      <c r="A16" s="20">
        <v>44409</v>
      </c>
      <c r="B16" s="118">
        <v>120.54228177309744</v>
      </c>
      <c r="C16" s="119">
        <v>110.6</v>
      </c>
    </row>
    <row r="17" spans="1:5" x14ac:dyDescent="0.25">
      <c r="A17" s="20">
        <v>44440</v>
      </c>
      <c r="B17" s="118">
        <v>121.18926965715919</v>
      </c>
      <c r="C17" s="119">
        <v>115.1</v>
      </c>
    </row>
    <row r="18" spans="1:5" x14ac:dyDescent="0.25">
      <c r="A18" s="20">
        <v>44470</v>
      </c>
      <c r="B18" s="118">
        <v>119.06532765101376</v>
      </c>
      <c r="C18" s="119">
        <v>117.5</v>
      </c>
    </row>
    <row r="19" spans="1:5" x14ac:dyDescent="0.25">
      <c r="A19" s="20">
        <v>44501</v>
      </c>
      <c r="B19" s="118">
        <v>120.18503194146339</v>
      </c>
      <c r="C19" s="119">
        <v>118</v>
      </c>
    </row>
    <row r="20" spans="1:5" x14ac:dyDescent="0.25">
      <c r="A20" s="20">
        <v>44531</v>
      </c>
      <c r="B20" s="118">
        <v>116.43250221390551</v>
      </c>
      <c r="C20" s="119">
        <v>116.6</v>
      </c>
    </row>
    <row r="21" spans="1:5" x14ac:dyDescent="0.25">
      <c r="A21" s="20">
        <v>44562</v>
      </c>
      <c r="B21" s="118">
        <v>112.66751495566068</v>
      </c>
      <c r="C21" s="119">
        <v>115.4</v>
      </c>
    </row>
    <row r="22" spans="1:5" x14ac:dyDescent="0.25">
      <c r="A22" s="20">
        <v>44593</v>
      </c>
      <c r="B22" s="118">
        <v>110.53112881402261</v>
      </c>
      <c r="C22" s="119">
        <v>114.4</v>
      </c>
    </row>
    <row r="23" spans="1:5" x14ac:dyDescent="0.25">
      <c r="A23" s="20">
        <v>44621</v>
      </c>
      <c r="B23" s="118">
        <v>117.91396993406418</v>
      </c>
      <c r="C23" s="119">
        <v>114.3</v>
      </c>
    </row>
    <row r="24" spans="1:5" x14ac:dyDescent="0.25">
      <c r="A24" s="20">
        <v>44652</v>
      </c>
      <c r="B24" s="118">
        <v>121.543706497993</v>
      </c>
      <c r="C24" s="119">
        <v>114.4</v>
      </c>
    </row>
    <row r="25" spans="1:5" x14ac:dyDescent="0.25">
      <c r="A25" s="20">
        <v>44682</v>
      </c>
      <c r="B25" s="118">
        <v>120.38756727908276</v>
      </c>
      <c r="C25" s="119">
        <v>115</v>
      </c>
      <c r="D25" s="12"/>
      <c r="E25" s="12"/>
    </row>
    <row r="26" spans="1:5" x14ac:dyDescent="0.25">
      <c r="A26" s="20">
        <v>44713</v>
      </c>
      <c r="B26" s="118">
        <v>117.2848384263868</v>
      </c>
      <c r="C26" s="119">
        <v>115.1</v>
      </c>
      <c r="D26" s="12"/>
      <c r="E26" s="12"/>
    </row>
    <row r="27" spans="1:5" x14ac:dyDescent="0.25">
      <c r="A27" s="20">
        <v>44743</v>
      </c>
      <c r="B27" s="118">
        <v>112.84138457750583</v>
      </c>
      <c r="C27" s="119">
        <v>115</v>
      </c>
    </row>
    <row r="28" spans="1:5" x14ac:dyDescent="0.25">
      <c r="A28" s="20">
        <v>44774</v>
      </c>
      <c r="B28" s="118">
        <v>110.47422078709369</v>
      </c>
      <c r="C28" s="119">
        <v>115.7</v>
      </c>
    </row>
    <row r="29" spans="1:5" x14ac:dyDescent="0.25">
      <c r="A29" s="20">
        <v>44805</v>
      </c>
      <c r="B29" s="118">
        <v>109.67569831166102</v>
      </c>
      <c r="C29" s="119">
        <v>116.3</v>
      </c>
    </row>
    <row r="30" spans="1:5" x14ac:dyDescent="0.25">
      <c r="A30" s="20">
        <v>44835</v>
      </c>
      <c r="B30" s="118">
        <v>108.58010537092795</v>
      </c>
      <c r="C30" s="119">
        <v>116.6</v>
      </c>
    </row>
    <row r="31" spans="1:5" x14ac:dyDescent="0.25">
      <c r="A31" s="20">
        <v>44866</v>
      </c>
      <c r="B31" s="118">
        <v>114.39308388371099</v>
      </c>
      <c r="C31" s="119">
        <v>116.9</v>
      </c>
    </row>
    <row r="32" spans="1:5" x14ac:dyDescent="0.25">
      <c r="A32" s="20">
        <v>44896</v>
      </c>
      <c r="B32" s="118">
        <v>117.17633735266216</v>
      </c>
      <c r="C32" s="119">
        <v>116.7</v>
      </c>
    </row>
    <row r="33" spans="1:3" x14ac:dyDescent="0.25">
      <c r="A33" s="20">
        <v>44927</v>
      </c>
      <c r="B33" s="118">
        <v>116.78734091056793</v>
      </c>
      <c r="C33" s="119">
        <v>116</v>
      </c>
    </row>
    <row r="34" spans="1:3" x14ac:dyDescent="0.25">
      <c r="A34" s="20">
        <v>44958</v>
      </c>
      <c r="B34" s="118">
        <v>125.1702142376989</v>
      </c>
      <c r="C34" s="119">
        <v>115.4</v>
      </c>
    </row>
    <row r="35" spans="1:3" x14ac:dyDescent="0.25">
      <c r="A35" s="20">
        <v>44986</v>
      </c>
      <c r="B35" s="118">
        <v>126.99503806101731</v>
      </c>
      <c r="C35" s="119">
        <v>114.9</v>
      </c>
    </row>
    <row r="36" spans="1:3" x14ac:dyDescent="0.25">
      <c r="A36" s="20">
        <v>45017</v>
      </c>
      <c r="B36" s="118">
        <v>149.39882971513404</v>
      </c>
      <c r="C36" s="119">
        <v>116.2</v>
      </c>
    </row>
    <row r="37" spans="1:3" x14ac:dyDescent="0.25">
      <c r="A37" s="20">
        <v>45047</v>
      </c>
      <c r="B37" s="118">
        <v>157.21242984539512</v>
      </c>
      <c r="C37" s="119">
        <v>117.5</v>
      </c>
    </row>
    <row r="38" spans="1:3" x14ac:dyDescent="0.25">
      <c r="A38" s="20">
        <v>45078</v>
      </c>
      <c r="B38" s="118">
        <v>152.15748537731301</v>
      </c>
      <c r="C38" s="119">
        <v>118.2</v>
      </c>
    </row>
    <row r="39" spans="1:3" x14ac:dyDescent="0.25">
      <c r="A39" s="20">
        <v>45108</v>
      </c>
      <c r="B39" s="118">
        <v>146.3274949677855</v>
      </c>
      <c r="C39" s="119">
        <v>119</v>
      </c>
    </row>
    <row r="40" spans="1:3" x14ac:dyDescent="0.25">
      <c r="A40" s="20">
        <v>45139</v>
      </c>
      <c r="B40" s="118">
        <v>148.19495977131766</v>
      </c>
      <c r="C40" s="119">
        <v>120.1</v>
      </c>
    </row>
    <row r="41" spans="1:3" x14ac:dyDescent="0.25">
      <c r="A41" s="20">
        <v>45170</v>
      </c>
      <c r="B41" s="118">
        <v>162.71249661963398</v>
      </c>
      <c r="C41" s="119">
        <v>121.8</v>
      </c>
    </row>
    <row r="42" spans="1:3" x14ac:dyDescent="0.25">
      <c r="A42" s="20">
        <v>45200</v>
      </c>
      <c r="B42" s="118">
        <v>159.18152340558296</v>
      </c>
      <c r="C42" s="119">
        <v>123.4</v>
      </c>
    </row>
    <row r="43" spans="1:3" x14ac:dyDescent="0.25">
      <c r="A43" s="20">
        <v>45231</v>
      </c>
      <c r="B43" s="118">
        <v>161.39253417459381</v>
      </c>
      <c r="C43" s="119">
        <v>125.2</v>
      </c>
    </row>
    <row r="44" spans="1:3" x14ac:dyDescent="0.25">
      <c r="A44" s="20">
        <v>45261</v>
      </c>
      <c r="B44" s="118">
        <v>134.23338929708336</v>
      </c>
      <c r="C44" s="119">
        <v>125.9</v>
      </c>
    </row>
    <row r="45" spans="1:3" x14ac:dyDescent="0.25">
      <c r="A45" s="20">
        <v>45292</v>
      </c>
      <c r="B45" s="118">
        <v>136.39911091420996</v>
      </c>
      <c r="C45" s="119">
        <v>125.3</v>
      </c>
    </row>
    <row r="46" spans="1:3" x14ac:dyDescent="0.25">
      <c r="A46" s="20">
        <v>45323</v>
      </c>
      <c r="B46" s="118">
        <v>140.76956095422679</v>
      </c>
      <c r="C46" s="119">
        <v>124.4</v>
      </c>
    </row>
    <row r="47" spans="1:3" x14ac:dyDescent="0.25">
      <c r="A47" s="20">
        <v>45352</v>
      </c>
      <c r="B47" s="120">
        <v>133.35770526095988</v>
      </c>
      <c r="C47" s="119">
        <v>123.7</v>
      </c>
    </row>
    <row r="48" spans="1:3" x14ac:dyDescent="0.25">
      <c r="A48" s="20">
        <v>45383</v>
      </c>
      <c r="B48" s="120">
        <v>126.61552891087678</v>
      </c>
      <c r="C48" s="119">
        <v>123.4</v>
      </c>
    </row>
    <row r="49" spans="1:3" x14ac:dyDescent="0.25">
      <c r="A49" s="20">
        <v>45413</v>
      </c>
      <c r="B49" s="120">
        <v>117.10480701516961</v>
      </c>
      <c r="C49" s="119">
        <v>124.5</v>
      </c>
    </row>
    <row r="50" spans="1:3" x14ac:dyDescent="0.25">
      <c r="A50" s="20">
        <v>45444</v>
      </c>
      <c r="B50" s="120">
        <v>119.36223213238495</v>
      </c>
      <c r="C50" s="119">
        <v>125.4</v>
      </c>
    </row>
    <row r="51" spans="1:3" x14ac:dyDescent="0.25">
      <c r="A51" s="63" t="s">
        <v>200</v>
      </c>
      <c r="B51" s="63"/>
      <c r="C51" s="63"/>
    </row>
    <row r="52" spans="1:3" x14ac:dyDescent="0.25">
      <c r="A52" s="44" t="s">
        <v>195</v>
      </c>
      <c r="B52" s="35"/>
      <c r="C52" s="37"/>
    </row>
    <row r="53" spans="1:3" x14ac:dyDescent="0.25">
      <c r="A53" s="40" t="s">
        <v>202</v>
      </c>
      <c r="B53" s="40"/>
      <c r="C53" s="40"/>
    </row>
  </sheetData>
  <mergeCells count="2">
    <mergeCell ref="A51:C51"/>
    <mergeCell ref="A2:C2"/>
  </mergeCells>
  <hyperlinks>
    <hyperlink ref="A52" r:id="rId1"/>
  </hyperlinks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1"/>
  <sheetViews>
    <sheetView zoomScaleNormal="100" workbookViewId="0">
      <selection activeCell="B3" sqref="B3:B38"/>
    </sheetView>
  </sheetViews>
  <sheetFormatPr defaultColWidth="8.85546875" defaultRowHeight="15" x14ac:dyDescent="0.25"/>
  <cols>
    <col min="1" max="1" width="24.140625" style="6" bestFit="1" customWidth="1"/>
    <col min="2" max="2" width="31.140625" style="6" customWidth="1"/>
    <col min="3" max="16384" width="8.85546875" style="6"/>
  </cols>
  <sheetData>
    <row r="2" spans="1:2" x14ac:dyDescent="0.25">
      <c r="A2" s="51" t="s">
        <v>211</v>
      </c>
      <c r="B2" s="2"/>
    </row>
    <row r="3" spans="1:2" x14ac:dyDescent="0.25">
      <c r="A3" s="2" t="s">
        <v>26</v>
      </c>
      <c r="B3" s="117">
        <v>5.54</v>
      </c>
    </row>
    <row r="4" spans="1:2" x14ac:dyDescent="0.25">
      <c r="A4" s="2" t="s">
        <v>55</v>
      </c>
      <c r="B4" s="117">
        <v>3.2225000000000001</v>
      </c>
    </row>
    <row r="5" spans="1:2" x14ac:dyDescent="0.25">
      <c r="A5" s="2" t="s">
        <v>27</v>
      </c>
      <c r="B5" s="117">
        <v>4.586666666666666</v>
      </c>
    </row>
    <row r="6" spans="1:2" x14ac:dyDescent="0.25">
      <c r="A6" s="2" t="s">
        <v>28</v>
      </c>
      <c r="B6" s="117">
        <v>5.8358333333333334</v>
      </c>
    </row>
    <row r="7" spans="1:2" x14ac:dyDescent="0.25">
      <c r="A7" s="2" t="s">
        <v>29</v>
      </c>
      <c r="B7" s="117">
        <v>4.2816666666666672</v>
      </c>
    </row>
    <row r="8" spans="1:2" x14ac:dyDescent="0.25">
      <c r="A8" s="2" t="s">
        <v>30</v>
      </c>
      <c r="B8" s="117">
        <v>3.4266666666666663</v>
      </c>
    </row>
    <row r="9" spans="1:2" x14ac:dyDescent="0.25">
      <c r="A9" s="2" t="s">
        <v>31</v>
      </c>
      <c r="B9" s="117">
        <v>2.9525000000000006</v>
      </c>
    </row>
    <row r="10" spans="1:2" x14ac:dyDescent="0.25">
      <c r="A10" s="2" t="s">
        <v>32</v>
      </c>
      <c r="B10" s="117">
        <v>5.6975000000000007</v>
      </c>
    </row>
    <row r="11" spans="1:2" x14ac:dyDescent="0.25">
      <c r="A11" s="2" t="s">
        <v>33</v>
      </c>
      <c r="B11" s="117">
        <v>6.5983333333333327</v>
      </c>
    </row>
    <row r="12" spans="1:2" x14ac:dyDescent="0.25">
      <c r="A12" s="2" t="s">
        <v>34</v>
      </c>
      <c r="B12" s="117">
        <v>5.0375000000000005</v>
      </c>
    </row>
    <row r="13" spans="1:2" x14ac:dyDescent="0.25">
      <c r="A13" s="2" t="s">
        <v>36</v>
      </c>
      <c r="B13" s="117">
        <v>5.73</v>
      </c>
    </row>
    <row r="14" spans="1:2" x14ac:dyDescent="0.25">
      <c r="A14" s="2" t="s">
        <v>37</v>
      </c>
      <c r="B14" s="117">
        <v>5.7933333333333339</v>
      </c>
    </row>
    <row r="15" spans="1:2" x14ac:dyDescent="0.25">
      <c r="A15" s="2" t="s">
        <v>38</v>
      </c>
      <c r="B15" s="117">
        <v>4.9683333333333337</v>
      </c>
    </row>
    <row r="16" spans="1:2" x14ac:dyDescent="0.25">
      <c r="A16" s="2" t="s">
        <v>58</v>
      </c>
      <c r="B16" s="117">
        <v>3.5708333333333333</v>
      </c>
    </row>
    <row r="17" spans="1:2" x14ac:dyDescent="0.25">
      <c r="A17" s="2" t="s">
        <v>39</v>
      </c>
      <c r="B17" s="117">
        <v>4.3600000000000003</v>
      </c>
    </row>
    <row r="18" spans="1:2" x14ac:dyDescent="0.25">
      <c r="A18" s="2" t="s">
        <v>40</v>
      </c>
      <c r="B18" s="117">
        <v>5.1216666666666661</v>
      </c>
    </row>
    <row r="19" spans="1:2" x14ac:dyDescent="0.25">
      <c r="A19" s="2" t="s">
        <v>41</v>
      </c>
      <c r="B19" s="117">
        <v>9.9583333333333339</v>
      </c>
    </row>
    <row r="20" spans="1:2" x14ac:dyDescent="0.25">
      <c r="A20" s="2" t="s">
        <v>42</v>
      </c>
      <c r="B20" s="117">
        <v>4.0683333333333334</v>
      </c>
    </row>
    <row r="21" spans="1:2" x14ac:dyDescent="0.25">
      <c r="A21" s="2" t="s">
        <v>60</v>
      </c>
      <c r="B21" s="117">
        <v>4.4591666666666656</v>
      </c>
    </row>
    <row r="22" spans="1:2" x14ac:dyDescent="0.25">
      <c r="A22" s="2" t="s">
        <v>59</v>
      </c>
      <c r="B22" s="117">
        <v>3.3641666666666659</v>
      </c>
    </row>
    <row r="23" spans="1:2" x14ac:dyDescent="0.25">
      <c r="A23" s="2" t="s">
        <v>44</v>
      </c>
      <c r="B23" s="117">
        <v>6.5383333333333331</v>
      </c>
    </row>
    <row r="24" spans="1:2" x14ac:dyDescent="0.25">
      <c r="A24" s="2" t="s">
        <v>45</v>
      </c>
      <c r="B24" s="117">
        <v>5.2833333333333332</v>
      </c>
    </row>
    <row r="25" spans="1:2" x14ac:dyDescent="0.25">
      <c r="A25" s="2" t="s">
        <v>46</v>
      </c>
      <c r="B25" s="117">
        <v>5.5258333333333338</v>
      </c>
    </row>
    <row r="26" spans="1:2" x14ac:dyDescent="0.25">
      <c r="A26" s="2" t="s">
        <v>47</v>
      </c>
      <c r="B26" s="117">
        <v>6.3875000000000002</v>
      </c>
    </row>
    <row r="27" spans="1:2" x14ac:dyDescent="0.25">
      <c r="A27" s="2" t="s">
        <v>61</v>
      </c>
      <c r="B27" s="117">
        <v>3.5166666666666671</v>
      </c>
    </row>
    <row r="28" spans="1:2" x14ac:dyDescent="0.25">
      <c r="A28" s="2" t="s">
        <v>48</v>
      </c>
      <c r="B28" s="117">
        <v>5.4249999999999998</v>
      </c>
    </row>
    <row r="29" spans="1:2" x14ac:dyDescent="0.25">
      <c r="A29" s="2" t="s">
        <v>49</v>
      </c>
      <c r="B29" s="117">
        <v>6.3608333333333329</v>
      </c>
    </row>
    <row r="30" spans="1:2" x14ac:dyDescent="0.25">
      <c r="A30" s="2" t="s">
        <v>50</v>
      </c>
      <c r="B30" s="117">
        <v>6.0700000000000012</v>
      </c>
    </row>
    <row r="31" spans="1:2" x14ac:dyDescent="0.25">
      <c r="A31" s="2" t="s">
        <v>51</v>
      </c>
      <c r="B31" s="117">
        <v>5.7566666666666668</v>
      </c>
    </row>
    <row r="32" spans="1:2" x14ac:dyDescent="0.25">
      <c r="A32" s="2" t="s">
        <v>52</v>
      </c>
      <c r="B32" s="117">
        <v>5.56</v>
      </c>
    </row>
    <row r="33" spans="1:2" x14ac:dyDescent="0.25">
      <c r="A33" s="2" t="s">
        <v>53</v>
      </c>
      <c r="B33" s="117">
        <v>4.4733333333333327</v>
      </c>
    </row>
    <row r="34" spans="1:2" x14ac:dyDescent="0.25">
      <c r="A34" s="2" t="s">
        <v>54</v>
      </c>
      <c r="B34" s="117">
        <v>3.4666666666666668</v>
      </c>
    </row>
    <row r="35" spans="1:2" x14ac:dyDescent="0.25">
      <c r="A35" s="2" t="s">
        <v>56</v>
      </c>
      <c r="B35" s="117">
        <v>6.4924999999999988</v>
      </c>
    </row>
    <row r="36" spans="1:2" x14ac:dyDescent="0.25">
      <c r="A36" s="2" t="s">
        <v>57</v>
      </c>
      <c r="B36" s="117">
        <v>4.8266666666666671</v>
      </c>
    </row>
    <row r="37" spans="1:2" x14ac:dyDescent="0.25">
      <c r="A37" s="2" t="s">
        <v>35</v>
      </c>
      <c r="B37" s="117">
        <v>4.1524999999999999</v>
      </c>
    </row>
    <row r="38" spans="1:2" x14ac:dyDescent="0.25">
      <c r="A38" s="2" t="s">
        <v>43</v>
      </c>
      <c r="B38" s="117">
        <v>2.5533333333333332</v>
      </c>
    </row>
    <row r="39" spans="1:2" ht="18.75" customHeight="1" x14ac:dyDescent="0.25">
      <c r="A39" s="64" t="s">
        <v>212</v>
      </c>
      <c r="B39" s="66"/>
    </row>
    <row r="40" spans="1:2" x14ac:dyDescent="0.25">
      <c r="A40" s="45" t="s">
        <v>195</v>
      </c>
      <c r="B40" s="52"/>
    </row>
    <row r="41" spans="1:2" x14ac:dyDescent="0.25">
      <c r="B41" s="48"/>
    </row>
  </sheetData>
  <mergeCells count="1">
    <mergeCell ref="A39:B39"/>
  </mergeCells>
  <hyperlinks>
    <hyperlink ref="A40" r:id="rId1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workbookViewId="0">
      <selection activeCell="J31" sqref="J31"/>
    </sheetView>
  </sheetViews>
  <sheetFormatPr defaultColWidth="8.85546875" defaultRowHeight="15" x14ac:dyDescent="0.25"/>
  <cols>
    <col min="1" max="1" width="26.140625" style="6" bestFit="1" customWidth="1"/>
    <col min="2" max="2" width="12.42578125" style="6" customWidth="1"/>
    <col min="3" max="3" width="19.42578125" style="6" customWidth="1"/>
    <col min="4" max="4" width="8.85546875" style="6"/>
    <col min="5" max="5" width="10.28515625" style="6" bestFit="1" customWidth="1"/>
    <col min="6" max="16384" width="8.85546875" style="6"/>
  </cols>
  <sheetData>
    <row r="2" spans="1:3" ht="30" customHeight="1" x14ac:dyDescent="0.25">
      <c r="A2" s="86" t="s">
        <v>204</v>
      </c>
      <c r="B2" s="86"/>
      <c r="C2" s="86"/>
    </row>
    <row r="3" spans="1:3" x14ac:dyDescent="0.25">
      <c r="A3" s="4"/>
      <c r="B3" s="49" t="s">
        <v>18</v>
      </c>
      <c r="C3" s="49" t="s">
        <v>19</v>
      </c>
    </row>
    <row r="4" spans="1:3" x14ac:dyDescent="0.25">
      <c r="A4" s="2" t="s">
        <v>41</v>
      </c>
      <c r="B4" s="3">
        <v>12.0075</v>
      </c>
      <c r="C4" s="3">
        <v>5.88</v>
      </c>
    </row>
    <row r="5" spans="1:3" x14ac:dyDescent="0.25">
      <c r="A5" s="2" t="s">
        <v>60</v>
      </c>
      <c r="B5" s="3">
        <v>8.3633333333333351</v>
      </c>
      <c r="C5" s="3">
        <v>2.5050000000000003</v>
      </c>
    </row>
    <row r="6" spans="1:3" x14ac:dyDescent="0.25">
      <c r="A6" s="2" t="s">
        <v>33</v>
      </c>
      <c r="B6" s="3">
        <v>7.8125</v>
      </c>
      <c r="C6" s="3">
        <v>5.578333333333334</v>
      </c>
    </row>
    <row r="7" spans="1:3" x14ac:dyDescent="0.25">
      <c r="A7" s="2" t="s">
        <v>45</v>
      </c>
      <c r="B7" s="3">
        <v>6.7900000000000018</v>
      </c>
      <c r="C7" s="3">
        <v>5.0391666666666657</v>
      </c>
    </row>
    <row r="8" spans="1:3" x14ac:dyDescent="0.25">
      <c r="A8" s="2" t="s">
        <v>29</v>
      </c>
      <c r="B8" s="3">
        <v>5.8566666666666665</v>
      </c>
      <c r="C8" s="3">
        <v>4.1900000000000004</v>
      </c>
    </row>
    <row r="9" spans="1:3" x14ac:dyDescent="0.25">
      <c r="A9" s="2" t="s">
        <v>30</v>
      </c>
      <c r="B9" s="3">
        <v>2.9708333333333337</v>
      </c>
      <c r="C9" s="3">
        <v>4.1700000000000008</v>
      </c>
    </row>
    <row r="10" spans="1:3" x14ac:dyDescent="0.25">
      <c r="A10" s="2" t="s">
        <v>39</v>
      </c>
      <c r="B10" s="3">
        <v>3.8783333333333321</v>
      </c>
      <c r="C10" s="3">
        <v>5.0783333333333331</v>
      </c>
    </row>
    <row r="11" spans="1:3" x14ac:dyDescent="0.25">
      <c r="A11" s="2" t="s">
        <v>52</v>
      </c>
      <c r="B11" s="3">
        <v>5.1391666666666671</v>
      </c>
      <c r="C11" s="3">
        <v>6.3466666666666667</v>
      </c>
    </row>
    <row r="12" spans="1:3" x14ac:dyDescent="0.25">
      <c r="A12" s="2" t="s">
        <v>81</v>
      </c>
      <c r="B12" s="3">
        <v>2.3175000000000003</v>
      </c>
      <c r="C12" s="3">
        <v>4.1533333333333333</v>
      </c>
    </row>
    <row r="13" spans="1:3" x14ac:dyDescent="0.25">
      <c r="A13" s="2" t="s">
        <v>31</v>
      </c>
      <c r="B13" s="3">
        <v>1.6066666666666667</v>
      </c>
      <c r="C13" s="3">
        <v>3.5183333333333331</v>
      </c>
    </row>
    <row r="14" spans="1:3" x14ac:dyDescent="0.25">
      <c r="A14" s="33" t="s">
        <v>212</v>
      </c>
      <c r="B14" s="2"/>
      <c r="C14" s="2"/>
    </row>
    <row r="15" spans="1:3" x14ac:dyDescent="0.25">
      <c r="A15" s="105" t="s">
        <v>195</v>
      </c>
      <c r="B15" s="106"/>
      <c r="C15" s="107"/>
    </row>
  </sheetData>
  <mergeCells count="2">
    <mergeCell ref="A2:C2"/>
    <mergeCell ref="A15:C15"/>
  </mergeCells>
  <hyperlinks>
    <hyperlink ref="A15" r:id="rId1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workbookViewId="0">
      <selection activeCell="W17" sqref="W17"/>
    </sheetView>
  </sheetViews>
  <sheetFormatPr defaultColWidth="8.85546875" defaultRowHeight="15" x14ac:dyDescent="0.25"/>
  <cols>
    <col min="1" max="1" width="10.42578125" style="6" customWidth="1"/>
    <col min="2" max="2" width="9.28515625" style="6" bestFit="1" customWidth="1"/>
    <col min="3" max="3" width="8.85546875" style="6"/>
    <col min="4" max="4" width="15.85546875" style="6" customWidth="1"/>
    <col min="5" max="16384" width="8.85546875" style="6"/>
  </cols>
  <sheetData>
    <row r="2" spans="1:4" ht="32.1" customHeight="1" x14ac:dyDescent="0.25">
      <c r="A2" s="86" t="s">
        <v>233</v>
      </c>
      <c r="B2" s="86"/>
      <c r="C2" s="86"/>
      <c r="D2" s="86"/>
    </row>
    <row r="3" spans="1:4" x14ac:dyDescent="0.25">
      <c r="A3" s="2"/>
      <c r="B3" s="17" t="s">
        <v>18</v>
      </c>
      <c r="C3" s="17" t="s">
        <v>19</v>
      </c>
      <c r="D3" s="17" t="s">
        <v>82</v>
      </c>
    </row>
    <row r="4" spans="1:4" x14ac:dyDescent="0.25">
      <c r="A4" s="11">
        <v>45017</v>
      </c>
      <c r="B4" s="3">
        <v>2.0579617067755698</v>
      </c>
      <c r="C4" s="3">
        <v>1.5900173351414804</v>
      </c>
      <c r="D4" s="3">
        <v>1.3460488709646514</v>
      </c>
    </row>
    <row r="5" spans="1:4" x14ac:dyDescent="0.25">
      <c r="A5" s="11">
        <v>45047</v>
      </c>
      <c r="B5" s="3">
        <v>2.5299113811828775</v>
      </c>
      <c r="C5" s="3">
        <v>1.2520871315024145</v>
      </c>
      <c r="D5" s="3">
        <v>1.5962980808812635</v>
      </c>
    </row>
    <row r="6" spans="1:4" ht="12.95" customHeight="1" x14ac:dyDescent="0.25">
      <c r="A6" s="11">
        <v>45078</v>
      </c>
      <c r="B6" s="3">
        <v>2.5814714063589297</v>
      </c>
      <c r="C6" s="3">
        <v>1.2944527411843454</v>
      </c>
      <c r="D6" s="3">
        <v>1.6641566365352658</v>
      </c>
    </row>
    <row r="7" spans="1:4" x14ac:dyDescent="0.25">
      <c r="A7" s="11">
        <v>45108</v>
      </c>
      <c r="B7" s="3">
        <v>2.4156362837691852</v>
      </c>
      <c r="C7" s="3">
        <v>1.9883372978657372</v>
      </c>
      <c r="D7" s="3">
        <v>1.8375320496833421</v>
      </c>
    </row>
    <row r="8" spans="1:4" x14ac:dyDescent="0.25">
      <c r="A8" s="11">
        <v>45139</v>
      </c>
      <c r="B8" s="3">
        <v>2.0884195705176176</v>
      </c>
      <c r="C8" s="3">
        <v>1.8417621722577717</v>
      </c>
      <c r="D8" s="3">
        <v>1.609227592784235</v>
      </c>
    </row>
    <row r="9" spans="1:4" x14ac:dyDescent="0.25">
      <c r="A9" s="11">
        <v>45170</v>
      </c>
      <c r="B9" s="3">
        <v>2.131460697709989</v>
      </c>
      <c r="C9" s="3">
        <v>1.2490347870094085</v>
      </c>
      <c r="D9" s="3">
        <v>1.4827125380828992</v>
      </c>
    </row>
    <row r="10" spans="1:4" x14ac:dyDescent="0.25">
      <c r="A10" s="11">
        <v>45200</v>
      </c>
      <c r="B10" s="3">
        <v>2.0811744018117007</v>
      </c>
      <c r="C10" s="3">
        <v>1.2294453214028365</v>
      </c>
      <c r="D10" s="3">
        <v>1.4910966580666318</v>
      </c>
    </row>
    <row r="11" spans="1:4" x14ac:dyDescent="0.25">
      <c r="A11" s="11">
        <v>45231</v>
      </c>
      <c r="B11" s="3">
        <v>2.2182775133085597</v>
      </c>
      <c r="C11" s="3">
        <v>1.5106149340555282</v>
      </c>
      <c r="D11" s="3">
        <v>1.7184342590046937</v>
      </c>
    </row>
    <row r="12" spans="1:4" x14ac:dyDescent="0.25">
      <c r="A12" s="11">
        <v>45261</v>
      </c>
      <c r="B12" s="3">
        <v>2.3800377795179561</v>
      </c>
      <c r="C12" s="3">
        <v>1.6554106347815631</v>
      </c>
      <c r="D12" s="3">
        <v>1.9151267812432955</v>
      </c>
    </row>
    <row r="13" spans="1:4" x14ac:dyDescent="0.25">
      <c r="A13" s="11">
        <v>45292</v>
      </c>
      <c r="B13" s="3">
        <v>2.0922065469962874</v>
      </c>
      <c r="C13" s="3">
        <v>1.6124310681637937</v>
      </c>
      <c r="D13" s="3">
        <v>1.7572320193269555</v>
      </c>
    </row>
    <row r="14" spans="1:4" x14ac:dyDescent="0.25">
      <c r="A14" s="11">
        <v>45323</v>
      </c>
      <c r="B14" s="3">
        <v>2.031590758101486</v>
      </c>
      <c r="C14" s="3">
        <v>2.031590758101486</v>
      </c>
      <c r="D14" s="3">
        <v>1.6945614935617401</v>
      </c>
    </row>
    <row r="15" spans="1:4" x14ac:dyDescent="0.25">
      <c r="A15" s="11">
        <v>45352</v>
      </c>
      <c r="B15" s="3">
        <v>2.2142959121478385</v>
      </c>
      <c r="C15" s="3">
        <v>2.2142959121478385</v>
      </c>
      <c r="D15" s="3">
        <v>1.7509549375347453</v>
      </c>
    </row>
    <row r="16" spans="1:4" x14ac:dyDescent="0.25">
      <c r="A16" s="32" t="s">
        <v>174</v>
      </c>
      <c r="B16" s="2"/>
      <c r="C16" s="2"/>
      <c r="D16" s="2"/>
    </row>
    <row r="17" spans="1:4" x14ac:dyDescent="0.25">
      <c r="A17" s="45" t="s">
        <v>195</v>
      </c>
      <c r="B17" s="2"/>
      <c r="C17" s="2"/>
      <c r="D17" s="2"/>
    </row>
  </sheetData>
  <mergeCells count="1">
    <mergeCell ref="A2:D2"/>
  </mergeCells>
  <hyperlinks>
    <hyperlink ref="A17" r:id="rId1"/>
  </hyperlinks>
  <pageMargins left="0.7" right="0.7" top="0.75" bottom="0.75" header="0.3" footer="0.3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B4" sqref="B4:C27"/>
    </sheetView>
  </sheetViews>
  <sheetFormatPr defaultColWidth="8.85546875" defaultRowHeight="15" x14ac:dyDescent="0.25"/>
  <cols>
    <col min="1" max="1" width="17.140625" style="6" bestFit="1" customWidth="1"/>
    <col min="2" max="2" width="32.85546875" style="6" customWidth="1"/>
    <col min="3" max="3" width="33.140625" style="6" customWidth="1"/>
    <col min="4" max="16384" width="8.85546875" style="6"/>
  </cols>
  <sheetData>
    <row r="2" spans="1:3" ht="15.75" x14ac:dyDescent="0.25">
      <c r="A2" s="108" t="s">
        <v>232</v>
      </c>
      <c r="B2" s="109"/>
      <c r="C2" s="110"/>
    </row>
    <row r="3" spans="1:3" ht="17.25" customHeight="1" x14ac:dyDescent="0.25">
      <c r="A3" s="53" t="s">
        <v>165</v>
      </c>
      <c r="B3" s="53" t="s">
        <v>163</v>
      </c>
      <c r="C3" s="53" t="s">
        <v>164</v>
      </c>
    </row>
    <row r="4" spans="1:3" x14ac:dyDescent="0.25">
      <c r="A4" s="2" t="s">
        <v>26</v>
      </c>
      <c r="B4" s="117">
        <v>1.1194315823087977</v>
      </c>
      <c r="C4" s="117">
        <v>5.54</v>
      </c>
    </row>
    <row r="5" spans="1:3" x14ac:dyDescent="0.25">
      <c r="A5" s="2" t="s">
        <v>27</v>
      </c>
      <c r="B5" s="117">
        <v>0.82055667858808878</v>
      </c>
      <c r="C5" s="117">
        <v>4.586666666666666</v>
      </c>
    </row>
    <row r="6" spans="1:3" x14ac:dyDescent="0.25">
      <c r="A6" s="2" t="s">
        <v>28</v>
      </c>
      <c r="B6" s="117">
        <v>0.99529311082584537</v>
      </c>
      <c r="C6" s="117">
        <v>5.8358333333333334</v>
      </c>
    </row>
    <row r="7" spans="1:3" x14ac:dyDescent="0.25">
      <c r="A7" s="2" t="s">
        <v>30</v>
      </c>
      <c r="B7" s="117">
        <v>0.71243005595523579</v>
      </c>
      <c r="C7" s="117">
        <v>3.4266666666666663</v>
      </c>
    </row>
    <row r="8" spans="1:3" x14ac:dyDescent="0.25">
      <c r="A8" s="2" t="s">
        <v>80</v>
      </c>
      <c r="B8" s="117">
        <v>0.81158951116866307</v>
      </c>
      <c r="C8" s="117">
        <v>2.5533333333333332</v>
      </c>
    </row>
    <row r="9" spans="1:3" x14ac:dyDescent="0.25">
      <c r="A9" s="2" t="s">
        <v>31</v>
      </c>
      <c r="B9" s="117">
        <v>0.45665561345333966</v>
      </c>
      <c r="C9" s="117">
        <v>2.9525000000000006</v>
      </c>
    </row>
    <row r="10" spans="1:3" x14ac:dyDescent="0.25">
      <c r="A10" s="2" t="s">
        <v>32</v>
      </c>
      <c r="B10" s="117">
        <v>1.1122897408698287</v>
      </c>
      <c r="C10" s="117">
        <v>5.6975000000000007</v>
      </c>
    </row>
    <row r="11" spans="1:3" x14ac:dyDescent="0.25">
      <c r="A11" s="2" t="s">
        <v>33</v>
      </c>
      <c r="B11" s="117">
        <v>1.4005079175380937</v>
      </c>
      <c r="C11" s="117">
        <v>6.5983333333333327</v>
      </c>
    </row>
    <row r="12" spans="1:3" x14ac:dyDescent="0.25">
      <c r="A12" s="2" t="s">
        <v>34</v>
      </c>
      <c r="B12" s="117">
        <v>1.0268141444612031</v>
      </c>
      <c r="C12" s="117">
        <v>5.0375000000000005</v>
      </c>
    </row>
    <row r="13" spans="1:3" x14ac:dyDescent="0.25">
      <c r="A13" s="2" t="s">
        <v>79</v>
      </c>
      <c r="B13" s="117">
        <v>1</v>
      </c>
      <c r="C13" s="117">
        <v>4.1524999999999999</v>
      </c>
    </row>
    <row r="14" spans="1:3" x14ac:dyDescent="0.25">
      <c r="A14" s="2" t="s">
        <v>36</v>
      </c>
      <c r="B14" s="117">
        <v>1.2928416485900214</v>
      </c>
      <c r="C14" s="117">
        <v>5.73</v>
      </c>
    </row>
    <row r="15" spans="1:3" x14ac:dyDescent="0.25">
      <c r="A15" s="2" t="s">
        <v>37</v>
      </c>
      <c r="B15" s="117">
        <v>1.2036109846760734</v>
      </c>
      <c r="C15" s="117">
        <v>5.7933333333333339</v>
      </c>
    </row>
    <row r="16" spans="1:3" x14ac:dyDescent="0.25">
      <c r="A16" s="2" t="s">
        <v>38</v>
      </c>
      <c r="B16" s="117">
        <v>0.97470656306827586</v>
      </c>
      <c r="C16" s="117">
        <v>4.9683333333333337</v>
      </c>
    </row>
    <row r="17" spans="1:3" x14ac:dyDescent="0.25">
      <c r="A17" s="2" t="s">
        <v>39</v>
      </c>
      <c r="B17" s="117">
        <v>0.76370200196914972</v>
      </c>
      <c r="C17" s="117">
        <v>4.3600000000000003</v>
      </c>
    </row>
    <row r="18" spans="1:3" x14ac:dyDescent="0.25">
      <c r="A18" s="2" t="s">
        <v>40</v>
      </c>
      <c r="B18" s="117">
        <v>0.95480044878987014</v>
      </c>
      <c r="C18" s="117">
        <v>5.1216666666666661</v>
      </c>
    </row>
    <row r="19" spans="1:3" x14ac:dyDescent="0.25">
      <c r="A19" s="2" t="s">
        <v>42</v>
      </c>
      <c r="B19" s="117">
        <v>0.95826952526799392</v>
      </c>
      <c r="C19" s="117">
        <v>4.0683333333333334</v>
      </c>
    </row>
    <row r="20" spans="1:3" x14ac:dyDescent="0.25">
      <c r="A20" s="2" t="s">
        <v>44</v>
      </c>
      <c r="B20" s="117">
        <v>0.88332946366380316</v>
      </c>
      <c r="C20" s="117">
        <v>6.5383333333333331</v>
      </c>
    </row>
    <row r="21" spans="1:3" x14ac:dyDescent="0.25">
      <c r="A21" s="2" t="s">
        <v>46</v>
      </c>
      <c r="B21" s="117">
        <v>0.85032024505708736</v>
      </c>
      <c r="C21" s="117">
        <v>5.5258333333333338</v>
      </c>
    </row>
    <row r="22" spans="1:3" x14ac:dyDescent="0.25">
      <c r="A22" s="2" t="s">
        <v>47</v>
      </c>
      <c r="B22" s="117">
        <v>0.94705358279241436</v>
      </c>
      <c r="C22" s="117">
        <v>6.3875000000000002</v>
      </c>
    </row>
    <row r="23" spans="1:3" x14ac:dyDescent="0.25">
      <c r="A23" s="2" t="s">
        <v>48</v>
      </c>
      <c r="B23" s="117">
        <v>1.0837858805275407</v>
      </c>
      <c r="C23" s="117">
        <v>5.4249999999999998</v>
      </c>
    </row>
    <row r="24" spans="1:3" x14ac:dyDescent="0.25">
      <c r="A24" s="2" t="s">
        <v>49</v>
      </c>
      <c r="B24" s="117">
        <v>0.96448790530108086</v>
      </c>
      <c r="C24" s="117">
        <v>6.3608333333333329</v>
      </c>
    </row>
    <row r="25" spans="1:3" x14ac:dyDescent="0.25">
      <c r="A25" s="2" t="s">
        <v>51</v>
      </c>
      <c r="B25" s="117">
        <v>1.0353403141361253</v>
      </c>
      <c r="C25" s="117">
        <v>5.7566666666666668</v>
      </c>
    </row>
    <row r="26" spans="1:3" x14ac:dyDescent="0.25">
      <c r="A26" s="2" t="s">
        <v>52</v>
      </c>
      <c r="B26" s="117">
        <v>0.80974264705882359</v>
      </c>
      <c r="C26" s="117">
        <v>5.56</v>
      </c>
    </row>
    <row r="27" spans="1:3" x14ac:dyDescent="0.25">
      <c r="A27" s="2" t="s">
        <v>53</v>
      </c>
      <c r="B27" s="117">
        <v>1.0704653371320036</v>
      </c>
      <c r="C27" s="117">
        <v>4.4733333333333327</v>
      </c>
    </row>
    <row r="28" spans="1:3" x14ac:dyDescent="0.25">
      <c r="A28" s="32" t="s">
        <v>174</v>
      </c>
      <c r="B28" s="33"/>
      <c r="C28" s="33"/>
    </row>
    <row r="29" spans="1:3" x14ac:dyDescent="0.25">
      <c r="A29" s="33" t="s">
        <v>205</v>
      </c>
      <c r="B29" s="33"/>
      <c r="C29" s="33"/>
    </row>
    <row r="30" spans="1:3" x14ac:dyDescent="0.25">
      <c r="A30" s="45" t="s">
        <v>195</v>
      </c>
      <c r="B30" s="33"/>
      <c r="C30" s="33"/>
    </row>
  </sheetData>
  <mergeCells count="1">
    <mergeCell ref="A2:C2"/>
  </mergeCells>
  <hyperlinks>
    <hyperlink ref="A30" r:id="rId1"/>
  </hyperlinks>
  <pageMargins left="0.7" right="0.7" top="0.75" bottom="0.75" header="0.3" footer="0.3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workbookViewId="0">
      <selection activeCell="N29" sqref="N29"/>
    </sheetView>
  </sheetViews>
  <sheetFormatPr defaultColWidth="10.85546875" defaultRowHeight="15" x14ac:dyDescent="0.25"/>
  <cols>
    <col min="1" max="1" width="14" style="21" customWidth="1"/>
    <col min="2" max="2" width="15.42578125" style="21" customWidth="1"/>
    <col min="3" max="3" width="19" style="21" customWidth="1"/>
    <col min="4" max="4" width="21.140625" style="21" customWidth="1"/>
    <col min="5" max="16384" width="10.85546875" style="21"/>
  </cols>
  <sheetData>
    <row r="2" spans="1:4" ht="15.75" x14ac:dyDescent="0.25">
      <c r="A2" s="29" t="s">
        <v>231</v>
      </c>
      <c r="B2" s="46"/>
      <c r="C2" s="46"/>
      <c r="D2" s="46"/>
    </row>
    <row r="3" spans="1:4" x14ac:dyDescent="0.25">
      <c r="A3" s="23"/>
      <c r="B3" s="116" t="s">
        <v>83</v>
      </c>
      <c r="C3" s="116" t="s">
        <v>238</v>
      </c>
      <c r="D3" s="116" t="s">
        <v>239</v>
      </c>
    </row>
    <row r="4" spans="1:4" x14ac:dyDescent="0.25">
      <c r="A4" s="24" t="s">
        <v>77</v>
      </c>
      <c r="B4" s="25">
        <v>108</v>
      </c>
      <c r="C4" s="24">
        <v>105.3</v>
      </c>
      <c r="D4" s="24">
        <v>101.6</v>
      </c>
    </row>
    <row r="5" spans="1:4" x14ac:dyDescent="0.25">
      <c r="A5" s="24" t="s">
        <v>25</v>
      </c>
      <c r="B5" s="22">
        <v>125.4</v>
      </c>
      <c r="C5" s="22">
        <v>118.5</v>
      </c>
      <c r="D5" s="22">
        <v>113.9</v>
      </c>
    </row>
    <row r="6" spans="1:4" x14ac:dyDescent="0.25">
      <c r="A6" s="24" t="s">
        <v>76</v>
      </c>
      <c r="B6" s="22">
        <v>106.9</v>
      </c>
      <c r="C6" s="22">
        <v>104</v>
      </c>
      <c r="D6" s="22">
        <v>100</v>
      </c>
    </row>
    <row r="7" spans="1:4" x14ac:dyDescent="0.25">
      <c r="A7" s="24" t="s">
        <v>75</v>
      </c>
      <c r="B7" s="22">
        <v>118.9</v>
      </c>
      <c r="C7" s="22">
        <v>110.2</v>
      </c>
      <c r="D7" s="22">
        <v>104.9</v>
      </c>
    </row>
    <row r="8" spans="1:4" x14ac:dyDescent="0.25">
      <c r="A8" s="24" t="s">
        <v>86</v>
      </c>
      <c r="B8" s="22">
        <v>153.5</v>
      </c>
      <c r="C8" s="22">
        <v>120.2</v>
      </c>
      <c r="D8" s="22">
        <v>112.9</v>
      </c>
    </row>
    <row r="9" spans="1:4" x14ac:dyDescent="0.25">
      <c r="A9" s="24" t="s">
        <v>78</v>
      </c>
      <c r="B9" s="22">
        <v>109</v>
      </c>
      <c r="C9" s="22">
        <v>109.9</v>
      </c>
      <c r="D9" s="22">
        <v>111.5</v>
      </c>
    </row>
    <row r="10" spans="1:4" x14ac:dyDescent="0.25">
      <c r="A10" s="32" t="s">
        <v>206</v>
      </c>
      <c r="B10" s="46"/>
      <c r="C10" s="46"/>
      <c r="D10" s="46"/>
    </row>
    <row r="11" spans="1:4" ht="29.1" customHeight="1" x14ac:dyDescent="0.25">
      <c r="A11" s="73" t="s">
        <v>207</v>
      </c>
      <c r="B11" s="111"/>
      <c r="C11" s="111"/>
      <c r="D11" s="74"/>
    </row>
    <row r="12" spans="1:4" ht="33" customHeight="1" x14ac:dyDescent="0.25">
      <c r="A12" s="73" t="s">
        <v>208</v>
      </c>
      <c r="B12" s="111"/>
      <c r="C12" s="111"/>
      <c r="D12" s="74"/>
    </row>
    <row r="13" spans="1:4" x14ac:dyDescent="0.25">
      <c r="A13" s="32" t="s">
        <v>209</v>
      </c>
      <c r="B13" s="46"/>
      <c r="C13" s="46"/>
      <c r="D13" s="46"/>
    </row>
    <row r="14" spans="1:4" x14ac:dyDescent="0.25">
      <c r="A14" s="47" t="s">
        <v>210</v>
      </c>
      <c r="B14" s="46"/>
      <c r="C14" s="46"/>
      <c r="D14" s="46"/>
    </row>
  </sheetData>
  <mergeCells count="2">
    <mergeCell ref="A12:D12"/>
    <mergeCell ref="A11:D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workbookViewId="0">
      <selection activeCell="F25" sqref="F25"/>
    </sheetView>
  </sheetViews>
  <sheetFormatPr defaultColWidth="11.42578125" defaultRowHeight="15" x14ac:dyDescent="0.25"/>
  <cols>
    <col min="1" max="2" width="11.42578125" style="6"/>
    <col min="3" max="3" width="15.85546875" style="6" customWidth="1"/>
    <col min="4" max="16384" width="11.42578125" style="6"/>
  </cols>
  <sheetData>
    <row r="2" spans="1:3" ht="51.75" customHeight="1" x14ac:dyDescent="0.25">
      <c r="A2" s="70" t="s">
        <v>236</v>
      </c>
      <c r="B2" s="70"/>
      <c r="C2" s="70"/>
    </row>
    <row r="3" spans="1:3" x14ac:dyDescent="0.25">
      <c r="A3" s="4"/>
      <c r="B3" s="17">
        <v>2023</v>
      </c>
      <c r="C3" s="17" t="s">
        <v>213</v>
      </c>
    </row>
    <row r="4" spans="1:3" x14ac:dyDescent="0.25">
      <c r="A4" s="2" t="s">
        <v>214</v>
      </c>
      <c r="B4" s="117">
        <v>4.1280000000000001</v>
      </c>
      <c r="C4" s="119">
        <v>2</v>
      </c>
    </row>
    <row r="5" spans="1:3" x14ac:dyDescent="0.25">
      <c r="A5" s="2" t="s">
        <v>144</v>
      </c>
      <c r="B5" s="117">
        <v>4.5940000000000003</v>
      </c>
      <c r="C5" s="119">
        <v>3.25</v>
      </c>
    </row>
    <row r="6" spans="1:3" x14ac:dyDescent="0.25">
      <c r="A6" s="2" t="s">
        <v>93</v>
      </c>
      <c r="B6" s="117">
        <v>5.375</v>
      </c>
      <c r="C6" s="119">
        <v>4</v>
      </c>
    </row>
    <row r="7" spans="1:3" x14ac:dyDescent="0.25">
      <c r="A7" s="2" t="s">
        <v>140</v>
      </c>
      <c r="B7" s="117">
        <v>5.5</v>
      </c>
      <c r="C7" s="119">
        <v>3</v>
      </c>
    </row>
    <row r="8" spans="1:3" x14ac:dyDescent="0.25">
      <c r="A8" s="2" t="s">
        <v>110</v>
      </c>
      <c r="B8" s="117">
        <v>5.7</v>
      </c>
      <c r="C8" s="119">
        <v>2</v>
      </c>
    </row>
    <row r="9" spans="1:3" x14ac:dyDescent="0.25">
      <c r="A9" s="2" t="s">
        <v>147</v>
      </c>
      <c r="B9" s="117">
        <v>5.859</v>
      </c>
      <c r="C9" s="119">
        <v>4</v>
      </c>
    </row>
    <row r="10" spans="1:3" x14ac:dyDescent="0.25">
      <c r="A10" s="2" t="s">
        <v>215</v>
      </c>
      <c r="B10" s="117">
        <v>5.9</v>
      </c>
      <c r="C10" s="119">
        <v>4.5</v>
      </c>
    </row>
    <row r="11" spans="1:3" x14ac:dyDescent="0.25">
      <c r="A11" s="2" t="s">
        <v>115</v>
      </c>
      <c r="B11" s="117">
        <v>6.03</v>
      </c>
      <c r="C11" s="119">
        <v>2</v>
      </c>
    </row>
    <row r="12" spans="1:3" x14ac:dyDescent="0.25">
      <c r="A12" s="2" t="s">
        <v>216</v>
      </c>
      <c r="B12" s="117">
        <v>7.306</v>
      </c>
      <c r="C12" s="119">
        <v>2</v>
      </c>
    </row>
    <row r="13" spans="1:3" ht="27.75" customHeight="1" x14ac:dyDescent="0.25">
      <c r="A13" s="71" t="s">
        <v>217</v>
      </c>
      <c r="B13" s="71"/>
      <c r="C13" s="71"/>
    </row>
    <row r="14" spans="1:3" ht="27.75" customHeight="1" x14ac:dyDescent="0.25">
      <c r="A14" s="63" t="s">
        <v>218</v>
      </c>
      <c r="B14" s="63"/>
      <c r="C14" s="63"/>
    </row>
    <row r="15" spans="1:3" ht="25.5" customHeight="1" x14ac:dyDescent="0.25">
      <c r="A15" s="71" t="s">
        <v>168</v>
      </c>
      <c r="B15" s="71"/>
      <c r="C15" s="71"/>
    </row>
    <row r="16" spans="1:3" ht="29.25" customHeight="1" x14ac:dyDescent="0.25">
      <c r="A16" s="71" t="s">
        <v>219</v>
      </c>
      <c r="B16" s="71"/>
      <c r="C16" s="71"/>
    </row>
    <row r="17" spans="1:3" ht="28.5" customHeight="1" x14ac:dyDescent="0.25">
      <c r="A17" s="63" t="s">
        <v>220</v>
      </c>
      <c r="B17" s="63"/>
      <c r="C17" s="63"/>
    </row>
    <row r="18" spans="1:3" ht="25.5" customHeight="1" x14ac:dyDescent="0.25">
      <c r="A18" s="64" t="s">
        <v>170</v>
      </c>
      <c r="B18" s="65"/>
      <c r="C18" s="66"/>
    </row>
  </sheetData>
  <mergeCells count="7">
    <mergeCell ref="A17:C17"/>
    <mergeCell ref="A18:C18"/>
    <mergeCell ref="A2:C2"/>
    <mergeCell ref="A13:C13"/>
    <mergeCell ref="A14:C14"/>
    <mergeCell ref="A15:C15"/>
    <mergeCell ref="A16:C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2:H18"/>
  <sheetViews>
    <sheetView topLeftCell="G1" workbookViewId="0">
      <selection activeCell="I33" sqref="I33"/>
    </sheetView>
  </sheetViews>
  <sheetFormatPr defaultColWidth="11.42578125" defaultRowHeight="15" x14ac:dyDescent="0.25"/>
  <cols>
    <col min="1" max="7" width="11.42578125" style="6"/>
    <col min="8" max="8" width="22.7109375" style="6" customWidth="1"/>
    <col min="9" max="16384" width="11.42578125" style="6"/>
  </cols>
  <sheetData>
    <row r="2" spans="7:8" ht="51.75" customHeight="1" x14ac:dyDescent="0.25">
      <c r="G2" s="72" t="s">
        <v>221</v>
      </c>
      <c r="H2" s="72"/>
    </row>
    <row r="3" spans="7:8" ht="43.5" x14ac:dyDescent="0.25">
      <c r="G3" s="4"/>
      <c r="H3" s="50" t="s">
        <v>222</v>
      </c>
    </row>
    <row r="4" spans="7:8" x14ac:dyDescent="0.25">
      <c r="G4" s="2" t="s">
        <v>147</v>
      </c>
      <c r="H4" s="117">
        <v>4.7676666666666661</v>
      </c>
    </row>
    <row r="5" spans="7:8" x14ac:dyDescent="0.25">
      <c r="G5" s="2" t="s">
        <v>216</v>
      </c>
      <c r="H5" s="117">
        <v>4.3203333333333331</v>
      </c>
    </row>
    <row r="6" spans="7:8" x14ac:dyDescent="0.25">
      <c r="G6" s="2" t="s">
        <v>115</v>
      </c>
      <c r="H6" s="117">
        <v>3.9693333333333336</v>
      </c>
    </row>
    <row r="7" spans="7:8" x14ac:dyDescent="0.25">
      <c r="G7" s="2" t="s">
        <v>144</v>
      </c>
      <c r="H7" s="117">
        <v>3.9079999999999999</v>
      </c>
    </row>
    <row r="8" spans="7:8" x14ac:dyDescent="0.25">
      <c r="G8" s="2" t="s">
        <v>214</v>
      </c>
      <c r="H8" s="117">
        <v>3.6006666666666667</v>
      </c>
    </row>
    <row r="9" spans="7:8" x14ac:dyDescent="0.25">
      <c r="G9" s="2" t="s">
        <v>140</v>
      </c>
      <c r="H9" s="117">
        <v>3.3666666666666671</v>
      </c>
    </row>
    <row r="10" spans="7:8" x14ac:dyDescent="0.25">
      <c r="G10" s="2" t="s">
        <v>110</v>
      </c>
      <c r="H10" s="117">
        <v>2.5666666666666669</v>
      </c>
    </row>
    <row r="11" spans="7:8" x14ac:dyDescent="0.25">
      <c r="G11" s="2" t="s">
        <v>93</v>
      </c>
      <c r="H11" s="117">
        <v>1.8446666666666667</v>
      </c>
    </row>
    <row r="12" spans="7:8" x14ac:dyDescent="0.25">
      <c r="G12" s="2" t="s">
        <v>215</v>
      </c>
      <c r="H12" s="117">
        <v>1.2750000000000001</v>
      </c>
    </row>
    <row r="13" spans="7:8" ht="15" customHeight="1" x14ac:dyDescent="0.25">
      <c r="G13" s="73" t="s">
        <v>217</v>
      </c>
      <c r="H13" s="74"/>
    </row>
    <row r="14" spans="7:8" ht="24" customHeight="1" x14ac:dyDescent="0.25">
      <c r="G14" s="63" t="s">
        <v>218</v>
      </c>
      <c r="H14" s="63"/>
    </row>
    <row r="15" spans="7:8" ht="29.25" customHeight="1" x14ac:dyDescent="0.25">
      <c r="G15" s="71" t="s">
        <v>168</v>
      </c>
      <c r="H15" s="71"/>
    </row>
    <row r="16" spans="7:8" ht="26.25" customHeight="1" x14ac:dyDescent="0.25">
      <c r="G16" s="71" t="s">
        <v>219</v>
      </c>
      <c r="H16" s="71"/>
    </row>
    <row r="17" spans="7:8" ht="24.75" customHeight="1" x14ac:dyDescent="0.25">
      <c r="G17" s="75" t="s">
        <v>220</v>
      </c>
      <c r="H17" s="75"/>
    </row>
    <row r="18" spans="7:8" ht="26.25" customHeight="1" x14ac:dyDescent="0.25">
      <c r="G18" s="63" t="s">
        <v>170</v>
      </c>
      <c r="H18" s="63"/>
    </row>
  </sheetData>
  <mergeCells count="7">
    <mergeCell ref="G18:H18"/>
    <mergeCell ref="G2:H2"/>
    <mergeCell ref="G13:H13"/>
    <mergeCell ref="G14:H14"/>
    <mergeCell ref="G15:H15"/>
    <mergeCell ref="G16:H16"/>
    <mergeCell ref="G17:H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zoomScaleNormal="100" workbookViewId="0">
      <selection activeCell="B4" sqref="B4:D8"/>
    </sheetView>
  </sheetViews>
  <sheetFormatPr defaultColWidth="8.85546875" defaultRowHeight="15" x14ac:dyDescent="0.25"/>
  <cols>
    <col min="1" max="1" width="10" style="6" customWidth="1"/>
    <col min="2" max="2" width="18" style="6" bestFit="1" customWidth="1"/>
    <col min="3" max="3" width="14.140625" style="6" bestFit="1" customWidth="1"/>
    <col min="4" max="4" width="21.42578125" style="6" bestFit="1" customWidth="1"/>
    <col min="5" max="16384" width="8.85546875" style="6"/>
  </cols>
  <sheetData>
    <row r="2" spans="1:4" ht="15.75" x14ac:dyDescent="0.25">
      <c r="A2" s="76" t="s">
        <v>173</v>
      </c>
      <c r="B2" s="76"/>
      <c r="C2" s="76"/>
      <c r="D2" s="76"/>
    </row>
    <row r="3" spans="1:4" x14ac:dyDescent="0.25">
      <c r="A3" s="2"/>
      <c r="B3" s="49" t="s">
        <v>1</v>
      </c>
      <c r="C3" s="49" t="s">
        <v>0</v>
      </c>
      <c r="D3" s="49" t="s">
        <v>4</v>
      </c>
    </row>
    <row r="4" spans="1:4" x14ac:dyDescent="0.25">
      <c r="A4" s="9" t="s">
        <v>62</v>
      </c>
      <c r="B4" s="117">
        <v>4.7692950516325494</v>
      </c>
      <c r="C4" s="117">
        <v>4.0497253219866858</v>
      </c>
      <c r="D4" s="117">
        <v>6.7119796091758666</v>
      </c>
    </row>
    <row r="5" spans="1:4" x14ac:dyDescent="0.25">
      <c r="A5" s="9" t="s">
        <v>20</v>
      </c>
      <c r="B5" s="117">
        <v>6.1645396536007313</v>
      </c>
      <c r="C5" s="117">
        <v>5.5294544294851811</v>
      </c>
      <c r="D5" s="117">
        <v>7.694494995450385</v>
      </c>
    </row>
    <row r="6" spans="1:4" x14ac:dyDescent="0.25">
      <c r="A6" s="10" t="s">
        <v>21</v>
      </c>
      <c r="B6" s="117">
        <v>5.5060641837501478</v>
      </c>
      <c r="C6" s="117">
        <v>5.9880560979952868</v>
      </c>
      <c r="D6" s="117">
        <v>3.7598352431747584</v>
      </c>
    </row>
    <row r="7" spans="1:4" x14ac:dyDescent="0.25">
      <c r="A7" s="10" t="s">
        <v>2</v>
      </c>
      <c r="B7" s="117">
        <v>6.6531027466937731</v>
      </c>
      <c r="C7" s="117">
        <v>6.0864145278728854</v>
      </c>
      <c r="D7" s="117">
        <v>6.6059341442312292</v>
      </c>
    </row>
    <row r="8" spans="1:4" x14ac:dyDescent="0.25">
      <c r="A8" s="10" t="s">
        <v>3</v>
      </c>
      <c r="B8" s="117">
        <v>5.3605494086226724</v>
      </c>
      <c r="C8" s="117">
        <v>4.3233333626895742</v>
      </c>
      <c r="D8" s="117">
        <v>7.4903327445457801</v>
      </c>
    </row>
    <row r="9" spans="1:4" x14ac:dyDescent="0.25">
      <c r="A9" s="35" t="s">
        <v>174</v>
      </c>
      <c r="B9" s="36"/>
      <c r="C9" s="36"/>
      <c r="D9" s="37"/>
    </row>
    <row r="10" spans="1:4" x14ac:dyDescent="0.25">
      <c r="A10" s="77" t="s">
        <v>175</v>
      </c>
      <c r="B10" s="78"/>
      <c r="C10" s="78"/>
      <c r="D10" s="79"/>
    </row>
  </sheetData>
  <mergeCells count="2">
    <mergeCell ref="A2:D2"/>
    <mergeCell ref="A10:D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0"/>
  <sheetViews>
    <sheetView workbookViewId="0">
      <selection activeCell="H28" sqref="H28"/>
    </sheetView>
  </sheetViews>
  <sheetFormatPr defaultColWidth="11.42578125" defaultRowHeight="15" x14ac:dyDescent="0.25"/>
  <cols>
    <col min="2" max="2" width="18.5703125" customWidth="1"/>
    <col min="3" max="3" width="15.5703125" customWidth="1"/>
    <col min="4" max="4" width="21.28515625" customWidth="1"/>
  </cols>
  <sheetData>
    <row r="2" spans="1:4" ht="15.75" x14ac:dyDescent="0.25">
      <c r="A2" s="83" t="s">
        <v>223</v>
      </c>
      <c r="B2" s="84"/>
      <c r="C2" s="84"/>
      <c r="D2" s="85"/>
    </row>
    <row r="3" spans="1:4" x14ac:dyDescent="0.25">
      <c r="A3" s="4"/>
      <c r="B3" s="49" t="s">
        <v>1</v>
      </c>
      <c r="C3" s="49" t="s">
        <v>0</v>
      </c>
      <c r="D3" s="49" t="s">
        <v>4</v>
      </c>
    </row>
    <row r="4" spans="1:4" x14ac:dyDescent="0.25">
      <c r="A4" s="20">
        <v>45017</v>
      </c>
      <c r="B4" s="3">
        <v>4.7031158142269325</v>
      </c>
      <c r="C4" s="3">
        <v>5.1181458694200099</v>
      </c>
      <c r="D4" s="3">
        <v>3.8370720188902085</v>
      </c>
    </row>
    <row r="5" spans="1:4" x14ac:dyDescent="0.25">
      <c r="A5" s="20">
        <v>45047</v>
      </c>
      <c r="B5" s="3">
        <v>4.3098427489807856</v>
      </c>
      <c r="C5" s="3">
        <v>5.2057012046788032</v>
      </c>
      <c r="D5" s="3">
        <v>2.9633933759442233</v>
      </c>
    </row>
    <row r="6" spans="1:4" x14ac:dyDescent="0.25">
      <c r="A6" s="20">
        <v>45078</v>
      </c>
      <c r="B6" s="3">
        <v>4.8667439165701154</v>
      </c>
      <c r="C6" s="3">
        <v>5.1865493601564783</v>
      </c>
      <c r="D6" s="3">
        <v>4.5454545454545414</v>
      </c>
    </row>
    <row r="7" spans="1:4" x14ac:dyDescent="0.25">
      <c r="A7" s="20">
        <v>45108</v>
      </c>
      <c r="B7" s="3">
        <v>7.439446366782021</v>
      </c>
      <c r="C7" s="3">
        <v>4.9028473284066676</v>
      </c>
      <c r="D7" s="3">
        <v>11.50747986191023</v>
      </c>
    </row>
    <row r="8" spans="1:4" x14ac:dyDescent="0.25">
      <c r="A8" s="20">
        <v>45139</v>
      </c>
      <c r="B8" s="3">
        <v>6.8273092369477872</v>
      </c>
      <c r="C8" s="3">
        <v>4.8560125783530639</v>
      </c>
      <c r="D8" s="3">
        <v>9.9371787549971557</v>
      </c>
    </row>
    <row r="9" spans="1:4" x14ac:dyDescent="0.25">
      <c r="A9" s="20">
        <v>45170</v>
      </c>
      <c r="B9" s="3">
        <v>5.0199657729606217</v>
      </c>
      <c r="C9" s="3">
        <v>4.513032883375101</v>
      </c>
      <c r="D9" s="3">
        <v>6.6213921901528083</v>
      </c>
    </row>
    <row r="10" spans="1:4" x14ac:dyDescent="0.25">
      <c r="A10" s="20">
        <v>45200</v>
      </c>
      <c r="B10" s="3">
        <v>4.8670062252405444</v>
      </c>
      <c r="C10" s="3">
        <v>4.2270180818848813</v>
      </c>
      <c r="D10" s="3">
        <v>6.6069428891377457</v>
      </c>
    </row>
    <row r="11" spans="1:4" x14ac:dyDescent="0.25">
      <c r="A11" s="20">
        <v>45231</v>
      </c>
      <c r="B11" s="3">
        <v>5.5524079320113273</v>
      </c>
      <c r="C11" s="3">
        <v>4.0541134716454597</v>
      </c>
      <c r="D11" s="3">
        <v>8.7005649717514224</v>
      </c>
    </row>
    <row r="12" spans="1:4" x14ac:dyDescent="0.25">
      <c r="A12" s="20">
        <v>45261</v>
      </c>
      <c r="B12" s="3">
        <v>5.6915196357427478</v>
      </c>
      <c r="C12" s="3">
        <v>3.7616975602621006</v>
      </c>
      <c r="D12" s="3">
        <v>9.5347501435956374</v>
      </c>
    </row>
    <row r="13" spans="1:4" x14ac:dyDescent="0.25">
      <c r="A13" s="20">
        <v>45292</v>
      </c>
      <c r="B13" s="3">
        <v>5.0991501416430607</v>
      </c>
      <c r="C13" s="3">
        <v>3.5294154492994112</v>
      </c>
      <c r="D13" s="3">
        <v>8.2951945080091516</v>
      </c>
    </row>
    <row r="14" spans="1:4" x14ac:dyDescent="0.25">
      <c r="A14" s="20">
        <v>45323</v>
      </c>
      <c r="B14" s="3">
        <v>5.0904977375565652</v>
      </c>
      <c r="C14" s="3">
        <v>3.3746262998526566</v>
      </c>
      <c r="D14" s="3">
        <v>8.6582568807339388</v>
      </c>
    </row>
    <row r="15" spans="1:4" x14ac:dyDescent="0.25">
      <c r="A15" s="20">
        <v>45352</v>
      </c>
      <c r="B15" s="3">
        <v>4.8532731376975224</v>
      </c>
      <c r="C15" s="3">
        <v>3.2713914222792129</v>
      </c>
      <c r="D15" s="3">
        <v>8.5191538021726743</v>
      </c>
    </row>
    <row r="16" spans="1:4" x14ac:dyDescent="0.25">
      <c r="A16" s="20">
        <v>45383</v>
      </c>
      <c r="B16" s="3">
        <v>4.82874789444132</v>
      </c>
      <c r="C16" s="3">
        <v>3.2184369528717838</v>
      </c>
      <c r="D16" s="3">
        <v>8.6981239340534255</v>
      </c>
    </row>
    <row r="17" spans="1:4" x14ac:dyDescent="0.25">
      <c r="A17" s="20">
        <v>45413</v>
      </c>
      <c r="B17" s="3">
        <v>4.8017000000000003</v>
      </c>
      <c r="C17" s="3">
        <v>3.0688900000000001</v>
      </c>
      <c r="D17" s="3">
        <v>8.6907449209932217</v>
      </c>
    </row>
    <row r="18" spans="1:4" x14ac:dyDescent="0.25">
      <c r="A18" s="20">
        <v>45444</v>
      </c>
      <c r="B18" s="3">
        <v>5.08</v>
      </c>
      <c r="C18" s="3">
        <v>3.1253000000000002</v>
      </c>
      <c r="D18" s="3">
        <v>9.36</v>
      </c>
    </row>
    <row r="19" spans="1:4" x14ac:dyDescent="0.25">
      <c r="A19" s="35" t="s">
        <v>174</v>
      </c>
      <c r="B19" s="36"/>
      <c r="C19" s="36"/>
      <c r="D19" s="37"/>
    </row>
    <row r="20" spans="1:4" x14ac:dyDescent="0.25">
      <c r="A20" s="80" t="s">
        <v>175</v>
      </c>
      <c r="B20" s="81"/>
      <c r="C20" s="81"/>
      <c r="D20" s="82"/>
    </row>
  </sheetData>
  <mergeCells count="2">
    <mergeCell ref="A20:D20"/>
    <mergeCell ref="A2:D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"/>
  <sheetViews>
    <sheetView zoomScale="96" workbookViewId="0">
      <selection activeCell="B4" sqref="B4:C9"/>
    </sheetView>
  </sheetViews>
  <sheetFormatPr defaultColWidth="8.85546875" defaultRowHeight="15" x14ac:dyDescent="0.25"/>
  <cols>
    <col min="1" max="1" width="28" style="6" customWidth="1"/>
    <col min="2" max="2" width="13.28515625" style="6" customWidth="1"/>
    <col min="3" max="3" width="15.5703125" style="6" customWidth="1"/>
    <col min="4" max="9" width="8.85546875" style="6"/>
    <col min="10" max="10" width="22.85546875" style="6" bestFit="1" customWidth="1"/>
    <col min="11" max="16384" width="8.85546875" style="6"/>
  </cols>
  <sheetData>
    <row r="2" spans="1:12" ht="35.25" customHeight="1" x14ac:dyDescent="0.25">
      <c r="A2" s="86" t="s">
        <v>176</v>
      </c>
      <c r="B2" s="86"/>
      <c r="C2" s="86"/>
    </row>
    <row r="3" spans="1:12" x14ac:dyDescent="0.25">
      <c r="A3" s="4"/>
      <c r="B3" s="17" t="s">
        <v>2</v>
      </c>
      <c r="C3" s="17" t="s">
        <v>3</v>
      </c>
    </row>
    <row r="4" spans="1:12" x14ac:dyDescent="0.25">
      <c r="A4" s="2" t="s">
        <v>5</v>
      </c>
      <c r="B4" s="117">
        <v>6.6875441963834437</v>
      </c>
      <c r="C4" s="117">
        <v>7.0305842249786865</v>
      </c>
    </row>
    <row r="5" spans="1:12" x14ac:dyDescent="0.25">
      <c r="A5" s="2" t="s">
        <v>63</v>
      </c>
      <c r="B5" s="117">
        <v>2.244605565927138</v>
      </c>
      <c r="C5" s="117">
        <v>3.6093418259023347</v>
      </c>
    </row>
    <row r="6" spans="1:12" x14ac:dyDescent="0.25">
      <c r="A6" s="2" t="s">
        <v>6</v>
      </c>
      <c r="B6" s="117">
        <v>9.4735774419312477</v>
      </c>
      <c r="C6" s="117">
        <v>4.711387010099144</v>
      </c>
    </row>
    <row r="7" spans="1:12" x14ac:dyDescent="0.25">
      <c r="A7" s="2" t="s">
        <v>7</v>
      </c>
      <c r="B7" s="117">
        <v>4.3149284253578779</v>
      </c>
      <c r="C7" s="117">
        <v>3.9011958439521655</v>
      </c>
    </row>
    <row r="8" spans="1:12" x14ac:dyDescent="0.25">
      <c r="A8" s="2" t="s">
        <v>8</v>
      </c>
      <c r="B8" s="117">
        <v>10.349958949096871</v>
      </c>
      <c r="C8" s="117">
        <v>1.2276214833759624</v>
      </c>
    </row>
    <row r="9" spans="1:12" x14ac:dyDescent="0.25">
      <c r="A9" s="2" t="s">
        <v>9</v>
      </c>
      <c r="B9" s="117">
        <v>6.2623530635597335</v>
      </c>
      <c r="C9" s="117">
        <v>4.4542339696524991</v>
      </c>
      <c r="I9" s="12"/>
    </row>
    <row r="10" spans="1:12" x14ac:dyDescent="0.25">
      <c r="A10" s="87" t="s">
        <v>174</v>
      </c>
      <c r="B10" s="87"/>
      <c r="C10" s="87"/>
    </row>
    <row r="11" spans="1:12" x14ac:dyDescent="0.25">
      <c r="A11" s="2" t="s">
        <v>175</v>
      </c>
      <c r="B11" s="2"/>
      <c r="C11" s="2"/>
      <c r="J11" s="12"/>
      <c r="K11" s="12"/>
    </row>
    <row r="12" spans="1:12" x14ac:dyDescent="0.25">
      <c r="J12" s="12"/>
      <c r="K12" s="12"/>
    </row>
    <row r="13" spans="1:12" x14ac:dyDescent="0.25">
      <c r="A13" s="13"/>
      <c r="K13" s="12"/>
      <c r="L13" s="12"/>
    </row>
    <row r="14" spans="1:12" x14ac:dyDescent="0.25">
      <c r="A14" s="13"/>
      <c r="K14" s="12"/>
      <c r="L14" s="12"/>
    </row>
    <row r="15" spans="1:12" x14ac:dyDescent="0.25">
      <c r="A15" s="14"/>
      <c r="K15" s="12"/>
      <c r="L15" s="12"/>
    </row>
    <row r="16" spans="1:12" x14ac:dyDescent="0.25">
      <c r="K16" s="12"/>
      <c r="L16" s="12"/>
    </row>
  </sheetData>
  <mergeCells count="2">
    <mergeCell ref="A2:C2"/>
    <mergeCell ref="A10:C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6"/>
  <sheetViews>
    <sheetView zoomScale="96" workbookViewId="0">
      <selection activeCell="J25" sqref="J25"/>
    </sheetView>
  </sheetViews>
  <sheetFormatPr defaultColWidth="8.85546875" defaultRowHeight="15" x14ac:dyDescent="0.25"/>
  <cols>
    <col min="1" max="1" width="11.5703125" style="15" customWidth="1"/>
    <col min="2" max="2" width="28.28515625" style="125" customWidth="1"/>
    <col min="3" max="16384" width="8.85546875" style="6"/>
  </cols>
  <sheetData>
    <row r="2" spans="1:2" ht="30" customHeight="1" x14ac:dyDescent="0.25">
      <c r="A2" s="86" t="s">
        <v>177</v>
      </c>
      <c r="B2" s="86"/>
    </row>
    <row r="3" spans="1:2" x14ac:dyDescent="0.25">
      <c r="A3" s="121"/>
      <c r="B3" s="53" t="s">
        <v>64</v>
      </c>
    </row>
    <row r="4" spans="1:2" x14ac:dyDescent="0.25">
      <c r="A4" s="122">
        <v>43862</v>
      </c>
      <c r="B4" s="123">
        <v>66.308740829269993</v>
      </c>
    </row>
    <row r="5" spans="1:2" x14ac:dyDescent="0.25">
      <c r="A5" s="122">
        <v>43891</v>
      </c>
      <c r="B5" s="123">
        <v>42.647247759599999</v>
      </c>
    </row>
    <row r="6" spans="1:2" x14ac:dyDescent="0.25">
      <c r="A6" s="122">
        <v>43922</v>
      </c>
      <c r="B6" s="123">
        <v>31.632310121780002</v>
      </c>
    </row>
    <row r="7" spans="1:2" x14ac:dyDescent="0.25">
      <c r="A7" s="122">
        <v>43952</v>
      </c>
      <c r="B7" s="123">
        <v>39.246875800890002</v>
      </c>
    </row>
    <row r="8" spans="1:2" x14ac:dyDescent="0.25">
      <c r="A8" s="122">
        <v>43983</v>
      </c>
      <c r="B8" s="123">
        <v>48.523159500200002</v>
      </c>
    </row>
    <row r="9" spans="1:2" x14ac:dyDescent="0.25">
      <c r="A9" s="122">
        <v>44013</v>
      </c>
      <c r="B9" s="123">
        <v>51.649745488199997</v>
      </c>
    </row>
    <row r="10" spans="1:2" x14ac:dyDescent="0.25">
      <c r="A10" s="122">
        <v>44044</v>
      </c>
      <c r="B10" s="123">
        <v>54.301745283290003</v>
      </c>
    </row>
    <row r="11" spans="1:2" x14ac:dyDescent="0.25">
      <c r="A11" s="122">
        <v>44075</v>
      </c>
      <c r="B11" s="123">
        <v>51.168817719720003</v>
      </c>
    </row>
    <row r="12" spans="1:2" x14ac:dyDescent="0.25">
      <c r="A12" s="122">
        <v>44105</v>
      </c>
      <c r="B12" s="123">
        <v>51.620793405160001</v>
      </c>
    </row>
    <row r="13" spans="1:2" x14ac:dyDescent="0.25">
      <c r="A13" s="122">
        <v>44136</v>
      </c>
      <c r="B13" s="123">
        <v>55.301815954589998</v>
      </c>
    </row>
    <row r="14" spans="1:2" x14ac:dyDescent="0.25">
      <c r="A14" s="122">
        <v>44166</v>
      </c>
      <c r="B14" s="123">
        <v>63.74668437007</v>
      </c>
    </row>
    <row r="15" spans="1:2" x14ac:dyDescent="0.25">
      <c r="A15" s="122">
        <v>44197</v>
      </c>
      <c r="B15" s="123">
        <v>69.882566118</v>
      </c>
    </row>
    <row r="16" spans="1:2" x14ac:dyDescent="0.25">
      <c r="A16" s="122">
        <v>44228</v>
      </c>
      <c r="B16" s="123">
        <v>80.381943473120003</v>
      </c>
    </row>
    <row r="17" spans="1:2" x14ac:dyDescent="0.25">
      <c r="A17" s="122">
        <v>44256</v>
      </c>
      <c r="B17" s="123">
        <v>80.765236734769999</v>
      </c>
    </row>
    <row r="18" spans="1:2" x14ac:dyDescent="0.25">
      <c r="A18" s="122">
        <v>44287</v>
      </c>
      <c r="B18" s="123">
        <v>80.801717665669997</v>
      </c>
    </row>
    <row r="19" spans="1:2" x14ac:dyDescent="0.25">
      <c r="A19" s="122">
        <v>44317</v>
      </c>
      <c r="B19" s="123">
        <v>86.284860809250006</v>
      </c>
    </row>
    <row r="20" spans="1:2" x14ac:dyDescent="0.25">
      <c r="A20" s="122">
        <v>44348</v>
      </c>
      <c r="B20" s="123">
        <v>93.918952779549997</v>
      </c>
    </row>
    <row r="21" spans="1:2" x14ac:dyDescent="0.25">
      <c r="A21" s="122">
        <v>44378</v>
      </c>
      <c r="B21" s="123">
        <v>98.289416530970001</v>
      </c>
    </row>
    <row r="22" spans="1:2" x14ac:dyDescent="0.25">
      <c r="A22" s="122">
        <v>44409</v>
      </c>
      <c r="B22" s="123">
        <v>96.323598931579994</v>
      </c>
    </row>
    <row r="23" spans="1:2" x14ac:dyDescent="0.25">
      <c r="A23" s="122">
        <v>44440</v>
      </c>
      <c r="B23" s="123">
        <v>107.17858644213</v>
      </c>
    </row>
    <row r="24" spans="1:2" x14ac:dyDescent="0.25">
      <c r="A24" s="122">
        <v>44470</v>
      </c>
      <c r="B24" s="123">
        <v>123.36989210288</v>
      </c>
    </row>
    <row r="25" spans="1:2" x14ac:dyDescent="0.25">
      <c r="A25" s="122">
        <v>44501</v>
      </c>
      <c r="B25" s="123">
        <v>115.00870344115</v>
      </c>
    </row>
    <row r="26" spans="1:2" x14ac:dyDescent="0.25">
      <c r="A26" s="122">
        <v>44531</v>
      </c>
      <c r="B26" s="123">
        <v>112.37295836686</v>
      </c>
    </row>
    <row r="27" spans="1:2" x14ac:dyDescent="0.25">
      <c r="A27" s="122">
        <v>44562</v>
      </c>
      <c r="B27" s="123">
        <v>121.30988558842</v>
      </c>
    </row>
    <row r="28" spans="1:2" x14ac:dyDescent="0.25">
      <c r="A28" s="122">
        <v>44593</v>
      </c>
      <c r="B28" s="123">
        <v>133.31424055374001</v>
      </c>
    </row>
    <row r="29" spans="1:2" x14ac:dyDescent="0.25">
      <c r="A29" s="122">
        <v>44621</v>
      </c>
      <c r="B29" s="123">
        <v>166.73239302763</v>
      </c>
    </row>
    <row r="30" spans="1:2" x14ac:dyDescent="0.25">
      <c r="A30" s="122">
        <v>44652</v>
      </c>
      <c r="B30" s="123">
        <v>153.18659162076</v>
      </c>
    </row>
    <row r="31" spans="1:2" x14ac:dyDescent="0.25">
      <c r="A31" s="122">
        <v>44682</v>
      </c>
      <c r="B31" s="123">
        <v>163.63299774551001</v>
      </c>
    </row>
    <row r="32" spans="1:2" x14ac:dyDescent="0.25">
      <c r="A32" s="122">
        <v>44713</v>
      </c>
      <c r="B32" s="123">
        <v>173.48221112800999</v>
      </c>
    </row>
    <row r="33" spans="1:2" x14ac:dyDescent="0.25">
      <c r="A33" s="122">
        <v>44743</v>
      </c>
      <c r="B33" s="123">
        <v>171.75250650948999</v>
      </c>
    </row>
    <row r="34" spans="1:2" x14ac:dyDescent="0.25">
      <c r="A34" s="122">
        <v>44774</v>
      </c>
      <c r="B34" s="123">
        <v>172.77086426624999</v>
      </c>
    </row>
    <row r="35" spans="1:2" x14ac:dyDescent="0.25">
      <c r="A35" s="122">
        <v>44805</v>
      </c>
      <c r="B35" s="123">
        <v>158.17363839615001</v>
      </c>
    </row>
    <row r="36" spans="1:2" x14ac:dyDescent="0.25">
      <c r="A36" s="122">
        <v>44835</v>
      </c>
      <c r="B36" s="123">
        <v>146.1725229079</v>
      </c>
    </row>
    <row r="37" spans="1:2" x14ac:dyDescent="0.25">
      <c r="A37" s="122">
        <v>44866</v>
      </c>
      <c r="B37" s="123">
        <v>139.44136053757001</v>
      </c>
    </row>
    <row r="38" spans="1:2" x14ac:dyDescent="0.25">
      <c r="A38" s="122">
        <v>44896</v>
      </c>
      <c r="B38" s="123">
        <v>130.91804770227</v>
      </c>
    </row>
    <row r="39" spans="1:2" x14ac:dyDescent="0.25">
      <c r="A39" s="122">
        <v>44927</v>
      </c>
      <c r="B39" s="123">
        <v>119.29483540626001</v>
      </c>
    </row>
    <row r="40" spans="1:2" x14ac:dyDescent="0.25">
      <c r="A40" s="122">
        <v>44958</v>
      </c>
      <c r="B40" s="123">
        <v>110.53012409471</v>
      </c>
    </row>
    <row r="41" spans="1:2" x14ac:dyDescent="0.25">
      <c r="A41" s="122">
        <v>44986</v>
      </c>
      <c r="B41" s="123">
        <v>103.46584154991</v>
      </c>
    </row>
    <row r="42" spans="1:2" x14ac:dyDescent="0.25">
      <c r="A42" s="122">
        <v>45017</v>
      </c>
      <c r="B42" s="123">
        <v>109.26437084516</v>
      </c>
    </row>
    <row r="43" spans="1:2" x14ac:dyDescent="0.25">
      <c r="A43" s="122">
        <v>45047</v>
      </c>
      <c r="B43" s="123">
        <v>96.907889415330004</v>
      </c>
    </row>
    <row r="44" spans="1:2" x14ac:dyDescent="0.25">
      <c r="A44" s="122">
        <v>45078</v>
      </c>
      <c r="B44" s="123">
        <v>95.174036364239996</v>
      </c>
    </row>
    <row r="45" spans="1:2" x14ac:dyDescent="0.25">
      <c r="A45" s="122">
        <v>45108</v>
      </c>
      <c r="B45" s="123">
        <v>100.85881612729</v>
      </c>
    </row>
    <row r="46" spans="1:2" x14ac:dyDescent="0.25">
      <c r="A46" s="122">
        <v>45139</v>
      </c>
      <c r="B46" s="123">
        <v>108.71200636355</v>
      </c>
    </row>
    <row r="47" spans="1:2" x14ac:dyDescent="0.25">
      <c r="A47" s="122">
        <v>45170</v>
      </c>
      <c r="B47" s="123">
        <v>117.72930651723</v>
      </c>
    </row>
    <row r="48" spans="1:2" x14ac:dyDescent="0.25">
      <c r="A48" s="122">
        <v>45200</v>
      </c>
      <c r="B48" s="123">
        <v>115.68359866876</v>
      </c>
    </row>
    <row r="49" spans="1:2" x14ac:dyDescent="0.25">
      <c r="A49" s="122">
        <v>45231</v>
      </c>
      <c r="B49" s="123">
        <v>106.19514291231</v>
      </c>
    </row>
    <row r="50" spans="1:2" x14ac:dyDescent="0.25">
      <c r="A50" s="122">
        <v>45261</v>
      </c>
      <c r="B50" s="123">
        <v>99.608161890199995</v>
      </c>
    </row>
    <row r="51" spans="1:2" x14ac:dyDescent="0.25">
      <c r="A51" s="122">
        <v>45292</v>
      </c>
      <c r="B51" s="123">
        <v>101.17928818347001</v>
      </c>
    </row>
    <row r="52" spans="1:2" x14ac:dyDescent="0.25">
      <c r="A52" s="122">
        <v>45323</v>
      </c>
      <c r="B52" s="123">
        <v>102.22068193194001</v>
      </c>
    </row>
    <row r="53" spans="1:2" x14ac:dyDescent="0.25">
      <c r="A53" s="122">
        <v>45352</v>
      </c>
      <c r="B53" s="123">
        <v>104.23481988275999</v>
      </c>
    </row>
    <row r="54" spans="1:2" x14ac:dyDescent="0.25">
      <c r="A54" s="122">
        <v>45383</v>
      </c>
      <c r="B54" s="123">
        <v>109.59439107507001</v>
      </c>
    </row>
    <row r="55" spans="1:2" x14ac:dyDescent="0.25">
      <c r="A55" s="122">
        <v>45413</v>
      </c>
      <c r="B55" s="123">
        <v>102.61900688816</v>
      </c>
    </row>
    <row r="56" spans="1:2" x14ac:dyDescent="0.25">
      <c r="A56" s="122">
        <v>45444</v>
      </c>
      <c r="B56" s="123">
        <v>103.76487025182</v>
      </c>
    </row>
    <row r="57" spans="1:2" ht="19.5" customHeight="1" x14ac:dyDescent="0.25">
      <c r="A57" s="67" t="s">
        <v>178</v>
      </c>
      <c r="B57" s="69"/>
    </row>
    <row r="58" spans="1:2" ht="32.1" customHeight="1" x14ac:dyDescent="0.25">
      <c r="A58" s="64" t="s">
        <v>179</v>
      </c>
      <c r="B58" s="66"/>
    </row>
    <row r="76" spans="2:2" x14ac:dyDescent="0.25">
      <c r="B76" s="124"/>
    </row>
  </sheetData>
  <mergeCells count="3">
    <mergeCell ref="A2:B2"/>
    <mergeCell ref="A57:B57"/>
    <mergeCell ref="A58:B5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workbookViewId="0">
      <selection activeCell="F23" sqref="F23"/>
    </sheetView>
  </sheetViews>
  <sheetFormatPr defaultColWidth="8.85546875" defaultRowHeight="15" x14ac:dyDescent="0.25"/>
  <cols>
    <col min="1" max="1" width="8.7109375" style="6" customWidth="1"/>
    <col min="2" max="2" width="37.42578125" style="6" customWidth="1"/>
    <col min="3" max="3" width="26.42578125" style="6" bestFit="1" customWidth="1"/>
    <col min="4" max="4" width="15" style="6" bestFit="1" customWidth="1"/>
    <col min="5" max="5" width="14.85546875" style="6" bestFit="1" customWidth="1"/>
    <col min="6" max="16384" width="8.85546875" style="6"/>
  </cols>
  <sheetData>
    <row r="1" spans="1:17" ht="36" customHeight="1" x14ac:dyDescent="0.25">
      <c r="A1" s="86" t="s">
        <v>180</v>
      </c>
      <c r="B1" s="86"/>
    </row>
    <row r="2" spans="1:17" x14ac:dyDescent="0.25">
      <c r="A2" s="4"/>
      <c r="B2" s="4" t="s">
        <v>87</v>
      </c>
    </row>
    <row r="3" spans="1:17" x14ac:dyDescent="0.25">
      <c r="A3" s="20">
        <v>45017</v>
      </c>
      <c r="B3" s="39">
        <v>15.14</v>
      </c>
      <c r="C3" s="12"/>
      <c r="D3" s="12"/>
      <c r="E3" s="12"/>
    </row>
    <row r="4" spans="1:17" x14ac:dyDescent="0.25">
      <c r="A4" s="20">
        <v>45047</v>
      </c>
      <c r="B4" s="39">
        <v>10.98</v>
      </c>
      <c r="C4" s="12"/>
      <c r="D4" s="12"/>
      <c r="E4" s="12"/>
    </row>
    <row r="5" spans="1:17" x14ac:dyDescent="0.25">
      <c r="A5" s="20">
        <v>45078</v>
      </c>
      <c r="B5" s="39">
        <v>9.23</v>
      </c>
      <c r="C5" s="12"/>
      <c r="D5" s="12"/>
      <c r="E5" s="12"/>
    </row>
    <row r="6" spans="1:17" x14ac:dyDescent="0.25">
      <c r="A6" s="20">
        <v>45108</v>
      </c>
      <c r="B6" s="39">
        <v>4.96</v>
      </c>
      <c r="C6" s="12"/>
      <c r="D6" s="12"/>
      <c r="E6" s="12"/>
    </row>
    <row r="7" spans="1:17" x14ac:dyDescent="0.25">
      <c r="A7" s="20">
        <v>45139</v>
      </c>
      <c r="B7" s="39">
        <v>4.24</v>
      </c>
      <c r="C7" s="12"/>
      <c r="D7" s="12"/>
      <c r="E7" s="12"/>
    </row>
    <row r="8" spans="1:17" x14ac:dyDescent="0.25">
      <c r="A8" s="20">
        <v>45170</v>
      </c>
      <c r="B8" s="39">
        <v>-12.72</v>
      </c>
      <c r="C8" s="12"/>
      <c r="D8" s="12"/>
      <c r="E8" s="12"/>
    </row>
    <row r="9" spans="1:17" x14ac:dyDescent="0.25">
      <c r="A9" s="20">
        <v>45200</v>
      </c>
      <c r="B9" s="39">
        <v>-12.72</v>
      </c>
      <c r="C9" s="12"/>
      <c r="D9" s="12"/>
      <c r="E9" s="12"/>
    </row>
    <row r="10" spans="1:17" x14ac:dyDescent="0.25">
      <c r="A10" s="20">
        <v>45231</v>
      </c>
      <c r="B10" s="39">
        <v>-12.78</v>
      </c>
      <c r="C10" s="12"/>
      <c r="D10" s="12"/>
      <c r="E10" s="12"/>
    </row>
    <row r="11" spans="1:17" x14ac:dyDescent="0.25">
      <c r="A11" s="20">
        <v>45261</v>
      </c>
      <c r="B11" s="39">
        <v>-13.04</v>
      </c>
      <c r="C11" s="12"/>
      <c r="D11" s="12"/>
      <c r="E11" s="12"/>
    </row>
    <row r="12" spans="1:17" x14ac:dyDescent="0.25">
      <c r="A12" s="20">
        <v>45292</v>
      </c>
      <c r="B12" s="39">
        <v>-13.27</v>
      </c>
      <c r="C12" s="12"/>
      <c r="D12" s="12"/>
      <c r="E12" s="12"/>
    </row>
    <row r="13" spans="1:17" x14ac:dyDescent="0.25">
      <c r="A13" s="20">
        <v>45323</v>
      </c>
      <c r="B13" s="39">
        <v>-13.27</v>
      </c>
      <c r="C13" s="12"/>
      <c r="D13" s="12"/>
      <c r="E13" s="12"/>
    </row>
    <row r="14" spans="1:17" x14ac:dyDescent="0.25">
      <c r="A14" s="20">
        <v>45352</v>
      </c>
      <c r="B14" s="39">
        <v>-22.676579925650561</v>
      </c>
      <c r="C14" s="12"/>
      <c r="D14" s="12"/>
      <c r="E14" s="12"/>
    </row>
    <row r="15" spans="1:17" x14ac:dyDescent="0.25">
      <c r="A15" s="20">
        <v>45383</v>
      </c>
      <c r="B15" s="39">
        <v>-24.896608767576517</v>
      </c>
      <c r="C15" s="12"/>
      <c r="D15" s="12"/>
      <c r="E15" s="12"/>
    </row>
    <row r="16" spans="1:17" x14ac:dyDescent="0.25">
      <c r="A16" s="20">
        <v>45413</v>
      </c>
      <c r="B16" s="39">
        <v>-24.875827814569533</v>
      </c>
      <c r="C16" s="12"/>
      <c r="D16" s="12"/>
      <c r="E16" s="12"/>
      <c r="Q16" s="7"/>
    </row>
    <row r="17" spans="1:5" x14ac:dyDescent="0.25">
      <c r="A17" s="20">
        <v>45444</v>
      </c>
      <c r="B17" s="39">
        <v>-24.8</v>
      </c>
      <c r="C17" s="12"/>
      <c r="D17" s="12"/>
      <c r="E17" s="12"/>
    </row>
    <row r="18" spans="1:5" ht="14.1" customHeight="1" x14ac:dyDescent="0.25">
      <c r="A18" s="67" t="s">
        <v>174</v>
      </c>
      <c r="B18" s="69"/>
      <c r="C18" s="12"/>
      <c r="D18" s="12"/>
      <c r="E18" s="12"/>
    </row>
    <row r="19" spans="1:5" x14ac:dyDescent="0.25">
      <c r="A19" s="33" t="s">
        <v>175</v>
      </c>
      <c r="B19" s="33"/>
      <c r="C19" s="12"/>
      <c r="D19" s="12"/>
      <c r="E19" s="12"/>
    </row>
    <row r="20" spans="1:5" x14ac:dyDescent="0.25">
      <c r="A20" s="7"/>
      <c r="B20" s="12"/>
      <c r="C20" s="12"/>
      <c r="D20" s="12"/>
      <c r="E20" s="12"/>
    </row>
    <row r="21" spans="1:5" x14ac:dyDescent="0.25">
      <c r="A21" s="7"/>
      <c r="B21" s="12"/>
      <c r="C21" s="12"/>
      <c r="D21" s="12"/>
      <c r="E21" s="12"/>
    </row>
    <row r="22" spans="1:5" x14ac:dyDescent="0.25">
      <c r="A22" s="7"/>
      <c r="B22" s="12"/>
      <c r="C22" s="12"/>
      <c r="D22" s="12"/>
      <c r="E22" s="12"/>
    </row>
    <row r="23" spans="1:5" x14ac:dyDescent="0.25">
      <c r="A23" s="7"/>
      <c r="C23" s="12"/>
      <c r="D23" s="12"/>
      <c r="E23" s="12"/>
    </row>
    <row r="24" spans="1:5" x14ac:dyDescent="0.25">
      <c r="A24" s="7"/>
      <c r="C24" s="12"/>
      <c r="D24" s="12"/>
      <c r="E24" s="12"/>
    </row>
    <row r="25" spans="1:5" x14ac:dyDescent="0.25">
      <c r="A25" s="7"/>
      <c r="C25" s="12"/>
      <c r="D25" s="12"/>
      <c r="E25" s="12"/>
    </row>
    <row r="26" spans="1:5" x14ac:dyDescent="0.25">
      <c r="A26" s="7"/>
      <c r="C26" s="12"/>
      <c r="D26" s="12"/>
      <c r="E26" s="12"/>
    </row>
    <row r="27" spans="1:5" x14ac:dyDescent="0.25">
      <c r="A27" s="7"/>
      <c r="C27" s="12"/>
      <c r="D27" s="12"/>
      <c r="E27" s="12"/>
    </row>
    <row r="28" spans="1:5" x14ac:dyDescent="0.25">
      <c r="A28" s="7"/>
      <c r="C28" s="12"/>
      <c r="D28" s="12"/>
      <c r="E28" s="12"/>
    </row>
    <row r="29" spans="1:5" x14ac:dyDescent="0.25">
      <c r="A29" s="7"/>
      <c r="C29" s="12"/>
      <c r="D29" s="12"/>
      <c r="E29" s="12"/>
    </row>
    <row r="30" spans="1:5" x14ac:dyDescent="0.25">
      <c r="A30" s="7"/>
      <c r="C30" s="12"/>
      <c r="D30" s="12"/>
      <c r="E30" s="12"/>
    </row>
    <row r="31" spans="1:5" x14ac:dyDescent="0.25">
      <c r="A31" s="7"/>
      <c r="C31" s="12"/>
      <c r="D31" s="12"/>
      <c r="E31" s="12"/>
    </row>
    <row r="32" spans="1:5" x14ac:dyDescent="0.25">
      <c r="A32" s="7"/>
      <c r="C32" s="12"/>
      <c r="D32" s="12"/>
      <c r="E32" s="12"/>
    </row>
    <row r="33" spans="1:5" x14ac:dyDescent="0.25">
      <c r="A33" s="7"/>
      <c r="C33" s="12"/>
      <c r="D33" s="12"/>
      <c r="E33" s="12"/>
    </row>
    <row r="34" spans="1:5" x14ac:dyDescent="0.25">
      <c r="A34" s="7"/>
      <c r="C34" s="12"/>
      <c r="D34" s="12"/>
      <c r="E34" s="12"/>
    </row>
    <row r="35" spans="1:5" x14ac:dyDescent="0.25">
      <c r="A35" s="7"/>
      <c r="C35" s="12"/>
      <c r="D35" s="12"/>
      <c r="E35" s="12"/>
    </row>
    <row r="36" spans="1:5" x14ac:dyDescent="0.25">
      <c r="A36" s="7"/>
      <c r="C36" s="12"/>
      <c r="D36" s="12"/>
      <c r="E36" s="12"/>
    </row>
    <row r="37" spans="1:5" x14ac:dyDescent="0.25">
      <c r="A37" s="7"/>
      <c r="C37" s="12"/>
      <c r="D37" s="12"/>
      <c r="E37" s="12"/>
    </row>
    <row r="38" spans="1:5" x14ac:dyDescent="0.25">
      <c r="A38" s="7"/>
      <c r="C38" s="12"/>
      <c r="D38" s="12"/>
      <c r="E38" s="12"/>
    </row>
    <row r="39" spans="1:5" x14ac:dyDescent="0.25">
      <c r="A39" s="7"/>
      <c r="C39" s="12"/>
      <c r="D39" s="12"/>
      <c r="E39" s="12"/>
    </row>
    <row r="40" spans="1:5" x14ac:dyDescent="0.25">
      <c r="A40" s="7"/>
      <c r="C40" s="12"/>
      <c r="D40" s="12"/>
      <c r="E40" s="12"/>
    </row>
    <row r="41" spans="1:5" x14ac:dyDescent="0.25">
      <c r="A41" s="7"/>
      <c r="C41" s="12"/>
      <c r="D41" s="12"/>
      <c r="E41" s="12"/>
    </row>
    <row r="42" spans="1:5" x14ac:dyDescent="0.25">
      <c r="A42" s="7"/>
      <c r="C42" s="12"/>
      <c r="D42" s="12"/>
      <c r="E42" s="12"/>
    </row>
    <row r="43" spans="1:5" x14ac:dyDescent="0.25">
      <c r="A43" s="7"/>
      <c r="C43" s="12"/>
      <c r="D43" s="12"/>
      <c r="E43" s="12"/>
    </row>
    <row r="44" spans="1:5" x14ac:dyDescent="0.25">
      <c r="A44" s="7"/>
      <c r="C44" s="12"/>
      <c r="D44" s="12"/>
      <c r="E44" s="12"/>
    </row>
    <row r="45" spans="1:5" x14ac:dyDescent="0.25">
      <c r="A45" s="7"/>
      <c r="C45" s="12"/>
      <c r="D45" s="12"/>
      <c r="E45" s="12"/>
    </row>
    <row r="46" spans="1:5" x14ac:dyDescent="0.25">
      <c r="A46" s="7"/>
      <c r="C46" s="12"/>
      <c r="D46" s="12"/>
      <c r="E46" s="12"/>
    </row>
    <row r="47" spans="1:5" x14ac:dyDescent="0.25">
      <c r="A47" s="7"/>
      <c r="C47" s="8"/>
      <c r="D47" s="12"/>
      <c r="E47" s="12"/>
    </row>
    <row r="48" spans="1:5" x14ac:dyDescent="0.25">
      <c r="A48" s="7"/>
      <c r="D48" s="12"/>
      <c r="E48" s="12"/>
    </row>
    <row r="49" spans="1:5" x14ac:dyDescent="0.25">
      <c r="A49" s="7"/>
      <c r="C49" s="12"/>
      <c r="D49" s="8"/>
      <c r="E49" s="8"/>
    </row>
    <row r="50" spans="1:5" x14ac:dyDescent="0.25">
      <c r="A50" s="7"/>
      <c r="C50" s="12"/>
    </row>
    <row r="51" spans="1:5" x14ac:dyDescent="0.25">
      <c r="A51" s="7"/>
      <c r="C51" s="12"/>
      <c r="D51" s="12"/>
    </row>
    <row r="52" spans="1:5" x14ac:dyDescent="0.25">
      <c r="A52" s="7"/>
      <c r="C52" s="12"/>
      <c r="D52" s="12"/>
    </row>
    <row r="53" spans="1:5" x14ac:dyDescent="0.25">
      <c r="A53" s="7"/>
      <c r="D53" s="12"/>
    </row>
    <row r="54" spans="1:5" x14ac:dyDescent="0.25">
      <c r="A54" s="7"/>
      <c r="D54" s="12"/>
    </row>
    <row r="55" spans="1:5" x14ac:dyDescent="0.25">
      <c r="A55" s="7"/>
    </row>
    <row r="56" spans="1:5" x14ac:dyDescent="0.25">
      <c r="A56" s="7"/>
    </row>
    <row r="57" spans="1:5" x14ac:dyDescent="0.25">
      <c r="A57" s="7"/>
    </row>
    <row r="58" spans="1:5" x14ac:dyDescent="0.25">
      <c r="A58" s="7"/>
    </row>
    <row r="59" spans="1:5" x14ac:dyDescent="0.25">
      <c r="A59" s="7"/>
    </row>
    <row r="60" spans="1:5" x14ac:dyDescent="0.25">
      <c r="A60" s="7"/>
    </row>
    <row r="61" spans="1:5" x14ac:dyDescent="0.25">
      <c r="A61" s="7"/>
    </row>
    <row r="62" spans="1:5" x14ac:dyDescent="0.25">
      <c r="A62" s="7"/>
    </row>
    <row r="63" spans="1:5" x14ac:dyDescent="0.25">
      <c r="A63" s="7"/>
    </row>
    <row r="64" spans="1:5" x14ac:dyDescent="0.25">
      <c r="A64" s="7"/>
    </row>
    <row r="65" spans="1:1" x14ac:dyDescent="0.25">
      <c r="A65" s="7"/>
    </row>
    <row r="66" spans="1:1" x14ac:dyDescent="0.25">
      <c r="A66" s="7"/>
    </row>
    <row r="67" spans="1:1" x14ac:dyDescent="0.25">
      <c r="A67" s="7"/>
    </row>
    <row r="68" spans="1:1" x14ac:dyDescent="0.25">
      <c r="A68" s="7"/>
    </row>
    <row r="69" spans="1:1" x14ac:dyDescent="0.25">
      <c r="A69" s="7"/>
    </row>
    <row r="70" spans="1:1" x14ac:dyDescent="0.25">
      <c r="A70" s="7"/>
    </row>
    <row r="71" spans="1:1" x14ac:dyDescent="0.25">
      <c r="A71" s="7"/>
    </row>
    <row r="72" spans="1:1" x14ac:dyDescent="0.25">
      <c r="A72" s="7"/>
    </row>
    <row r="73" spans="1:1" x14ac:dyDescent="0.25">
      <c r="A73" s="7"/>
    </row>
    <row r="74" spans="1:1" x14ac:dyDescent="0.25">
      <c r="A74" s="7"/>
    </row>
    <row r="75" spans="1:1" x14ac:dyDescent="0.25">
      <c r="A75" s="7"/>
    </row>
    <row r="76" spans="1:1" x14ac:dyDescent="0.25">
      <c r="A76" s="7"/>
    </row>
    <row r="77" spans="1:1" x14ac:dyDescent="0.25">
      <c r="A77" s="7"/>
    </row>
    <row r="78" spans="1:1" x14ac:dyDescent="0.25">
      <c r="A78" s="7"/>
    </row>
    <row r="79" spans="1:1" x14ac:dyDescent="0.25">
      <c r="A79" s="7"/>
    </row>
    <row r="80" spans="1:1" x14ac:dyDescent="0.25">
      <c r="A80" s="7"/>
    </row>
    <row r="81" spans="1:1" x14ac:dyDescent="0.25">
      <c r="A81" s="7"/>
    </row>
    <row r="82" spans="1:1" x14ac:dyDescent="0.25">
      <c r="A82" s="7"/>
    </row>
    <row r="83" spans="1:1" x14ac:dyDescent="0.25">
      <c r="A83" s="7"/>
    </row>
  </sheetData>
  <mergeCells count="2">
    <mergeCell ref="A1:B1"/>
    <mergeCell ref="A18:B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</vt:i4>
      </vt:variant>
    </vt:vector>
  </HeadingPairs>
  <TitlesOfParts>
    <vt:vector size="31" baseType="lpstr">
      <vt:lpstr>Chart III.1</vt:lpstr>
      <vt:lpstr>Chart III.2</vt:lpstr>
      <vt:lpstr>Chart III.3</vt:lpstr>
      <vt:lpstr>Chart III.4</vt:lpstr>
      <vt:lpstr>Chart III.5</vt:lpstr>
      <vt:lpstr>Chart III.6</vt:lpstr>
      <vt:lpstr>Chart III.7</vt:lpstr>
      <vt:lpstr>Chart III.8</vt:lpstr>
      <vt:lpstr>Chart III.9</vt:lpstr>
      <vt:lpstr>Chart III.10</vt:lpstr>
      <vt:lpstr>Chart III.11</vt:lpstr>
      <vt:lpstr>Chart III.12</vt:lpstr>
      <vt:lpstr>Chart III.13</vt:lpstr>
      <vt:lpstr>Chart III.14</vt:lpstr>
      <vt:lpstr>Chart III.15</vt:lpstr>
      <vt:lpstr>Chart III.16</vt:lpstr>
      <vt:lpstr>Chart III.17</vt:lpstr>
      <vt:lpstr>Chart III.18</vt:lpstr>
      <vt:lpstr>Chart III.19a</vt:lpstr>
      <vt:lpstr>Chart III.19b</vt:lpstr>
      <vt:lpstr>Chart III.20</vt:lpstr>
      <vt:lpstr>Chart III.21</vt:lpstr>
      <vt:lpstr>Chart III.22</vt:lpstr>
      <vt:lpstr>Chart III.23</vt:lpstr>
      <vt:lpstr>Map 1</vt:lpstr>
      <vt:lpstr>Chart III.24</vt:lpstr>
      <vt:lpstr>Chart III.25</vt:lpstr>
      <vt:lpstr>Chart III.26</vt:lpstr>
      <vt:lpstr>Chart III.27</vt:lpstr>
      <vt:lpstr>'Chart III.4'!_Hlk167744339</vt:lpstr>
      <vt:lpstr>'Chart III.15'!_Hlk169001776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harish kumar</dc:creator>
  <cp:lastModifiedBy>Lenovo</cp:lastModifiedBy>
  <cp:lastPrinted>2024-05-27T05:24:29Z</cp:lastPrinted>
  <dcterms:created xsi:type="dcterms:W3CDTF">2015-06-05T18:17:20Z</dcterms:created>
  <dcterms:modified xsi:type="dcterms:W3CDTF">2024-07-16T11:54:42Z</dcterms:modified>
</cp:coreProperties>
</file>