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35"/>
  </bookViews>
  <sheets>
    <sheet name="Sheet2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/>
  <c r="H16"/>
  <c r="G16"/>
  <c r="F16"/>
  <c r="E16"/>
  <c r="D16"/>
  <c r="C16"/>
  <c r="B16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<sst xmlns="http://schemas.openxmlformats.org/spreadsheetml/2006/main" count="68" uniqueCount="47">
  <si>
    <t xml:space="preserve">Item 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</si>
  <si>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</si>
  <si>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</si>
  <si>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</si>
  <si>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</si>
  <si>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</si>
  <si>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</si>
  <si>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</si>
  <si>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</si>
  <si>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(1)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</si>
  <si>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</si>
  <si>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</si>
  <si>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</si>
  <si>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</si>
  <si>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</si>
  <si>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</si>
  <si>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</si>
  <si>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</si>
  <si>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</si>
  <si>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</si>
  <si>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</si>
  <si>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</si>
  <si>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1. Total fleet strength  (Number)</t>
  </si>
  <si>
    <t>4. Passengers handled at (lakh)</t>
  </si>
  <si>
    <t>AAI Airports</t>
  </si>
  <si>
    <t>Joint Venture International Airports</t>
  </si>
  <si>
    <t xml:space="preserve"> -</t>
  </si>
  <si>
    <t>Total at Indian airports</t>
  </si>
  <si>
    <t>5. Cargo handled (thousand tonnes)</t>
  </si>
  <si>
    <t xml:space="preserve">Table 1.29 Growth of Civil Aviation 
</t>
  </si>
  <si>
    <t>2020-21</t>
  </si>
  <si>
    <t>66.98*</t>
  </si>
  <si>
    <t>*  During 2020-21, total 3 airports namely Ahmedabad, Lucknow and Mangalore fall under PPP category.</t>
  </si>
  <si>
    <t>(2)</t>
  </si>
  <si>
    <t>(3)</t>
  </si>
  <si>
    <t>2021-22</t>
  </si>
  <si>
    <t>177.35**</t>
  </si>
  <si>
    <t>** During 2021-22, total 6 airports namely Ahmedabad, Lucknow, Mangalore, Jaipur, Guwahati and Trivandrum fall under PPP category.</t>
  </si>
  <si>
    <t>2022-23</t>
  </si>
  <si>
    <t>2024-25
(Provisional)</t>
  </si>
  <si>
    <t>2023-24</t>
  </si>
  <si>
    <t>2. Revenue tonne-Kilometers (million)</t>
  </si>
  <si>
    <t>3. Number of passengers carried (lakh)</t>
  </si>
  <si>
    <t>PPP Airports (Ahmedabad, Lucknow, Mangalore, Jaipur, Guwahati and Trivandrum)</t>
  </si>
  <si>
    <t>Source: Ministry of Civil Aviation</t>
  </si>
  <si>
    <t>2019-20</t>
  </si>
  <si>
    <t>Note: Information pertaining to Number of passengers (in lakhs) and RTKM (in million) provided by Scheduled Indian Operators for Scheduled Domestic and International operations only. The international operations in FY 2020-21 &amp; 2021-22 were carried out as per DGCA's circular dated 26.03.2020 under COVID-19 restriction. The scheduled commercial international passenger services to/ from India resumed as per DGCA's circular dated 08.03.2022.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</si>
</sst>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3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S24"/>
  <sheetViews>
    <sheetView tabSelected="1" workbookViewId="0">
      <selection sqref="A1:O1"/>
    </sheetView>
  </sheetViews>
  <sheetFormatPr defaultColWidth="9" defaultRowHeight="15.75"/>
  <cols>
    <col min="1" max="1" width="57.42578125" style="26" bestFit="1" customWidth="1"/>
    <col min="2" max="4" width="9.42578125" style="25" customWidth="1"/>
    <col min="5" max="7" width="9" style="25" customWidth="1"/>
    <col min="8" max="9" width="9.42578125" style="25" customWidth="1"/>
    <col min="10" max="10" width="10.42578125" style="25" bestFit="1" customWidth="1"/>
    <col min="11" max="11" width="9.42578125" style="25" customWidth="1"/>
    <col min="12" max="12" width="10" style="25" customWidth="1"/>
    <col min="13" max="14" width="9.42578125" style="25" customWidth="1"/>
    <col min="15" max="15" width="14.42578125" style="25" customWidth="1"/>
    <col min="16" max="16376" width="9.140625" style="25"/>
    <col min="16377" max="16384" width="9" style="25"/>
  </cols>
  <sheetData>
    <row r="1" spans="1:97" s="14" customFormat="1">
      <c r="A1" s="35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97" s="15" customFormat="1" ht="31.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45</v>
      </c>
      <c r="K2" s="1" t="s">
        <v>30</v>
      </c>
      <c r="L2" s="1" t="s">
        <v>35</v>
      </c>
      <c r="M2" s="1" t="s">
        <v>38</v>
      </c>
      <c r="N2" s="1" t="s">
        <v>40</v>
      </c>
      <c r="O2" s="1" t="s">
        <v>39</v>
      </c>
    </row>
    <row r="3" spans="1:97" s="14" customFormat="1">
      <c r="A3" s="3" t="s">
        <v>9</v>
      </c>
      <c r="B3" s="5" t="s">
        <v>33</v>
      </c>
      <c r="C3" s="5" t="s">
        <v>34</v>
      </c>
      <c r="D3" s="5" t="s">
        <v>10</v>
      </c>
      <c r="E3" s="5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5" t="s">
        <v>21</v>
      </c>
    </row>
    <row r="4" spans="1:97" s="14" customFormat="1">
      <c r="A4" s="6" t="s">
        <v>22</v>
      </c>
      <c r="B4" s="10">
        <v>355</v>
      </c>
      <c r="C4" s="7">
        <v>378</v>
      </c>
      <c r="D4" s="7">
        <v>395</v>
      </c>
      <c r="E4" s="7">
        <v>409</v>
      </c>
      <c r="F4" s="10">
        <v>448</v>
      </c>
      <c r="G4" s="10">
        <v>493</v>
      </c>
      <c r="H4" s="10">
        <v>584</v>
      </c>
      <c r="I4" s="7">
        <v>691</v>
      </c>
      <c r="J4" s="27">
        <v>669</v>
      </c>
      <c r="K4" s="7">
        <v>716</v>
      </c>
      <c r="L4" s="7">
        <v>691</v>
      </c>
      <c r="M4" s="7">
        <v>723</v>
      </c>
      <c r="N4" s="7">
        <v>813</v>
      </c>
      <c r="O4" s="7">
        <v>820</v>
      </c>
    </row>
    <row r="5" spans="1:97" s="14" customFormat="1">
      <c r="A5" s="6" t="s">
        <v>41</v>
      </c>
      <c r="B5" s="10">
        <v>11945.6</v>
      </c>
      <c r="C5" s="10">
        <v>10901.6</v>
      </c>
      <c r="D5" s="10">
        <v>11948.3</v>
      </c>
      <c r="E5" s="28">
        <v>13136.5</v>
      </c>
      <c r="F5" s="28">
        <v>14787.2</v>
      </c>
      <c r="G5" s="28">
        <v>17141.599999999999</v>
      </c>
      <c r="H5" s="10">
        <v>20258.7</v>
      </c>
      <c r="I5" s="10">
        <v>22779.5</v>
      </c>
      <c r="J5" s="29">
        <v>20945.7</v>
      </c>
      <c r="K5" s="29">
        <v>5142.6000000000004</v>
      </c>
      <c r="L5" s="29">
        <v>7883.3</v>
      </c>
      <c r="M5" s="29">
        <v>21354</v>
      </c>
      <c r="N5" s="10">
        <v>25258.6</v>
      </c>
      <c r="O5" s="10">
        <v>13581.2</v>
      </c>
    </row>
    <row r="6" spans="1:97" s="17" customFormat="1">
      <c r="A6" s="6" t="s">
        <v>42</v>
      </c>
      <c r="B6" s="28">
        <v>752.1</v>
      </c>
      <c r="C6" s="28">
        <v>715.8</v>
      </c>
      <c r="D6" s="28">
        <v>764.4</v>
      </c>
      <c r="E6" s="28">
        <v>874.1</v>
      </c>
      <c r="F6" s="28">
        <v>1038.2</v>
      </c>
      <c r="G6" s="10">
        <v>1245.7</v>
      </c>
      <c r="H6" s="10">
        <v>1471.2</v>
      </c>
      <c r="I6" s="10">
        <v>1662.3</v>
      </c>
      <c r="J6" s="30">
        <v>1639.3</v>
      </c>
      <c r="K6" s="10">
        <v>533.29999999999995</v>
      </c>
      <c r="L6" s="10">
        <v>843</v>
      </c>
      <c r="M6" s="10">
        <v>1599</v>
      </c>
      <c r="N6" s="10">
        <v>1832.6</v>
      </c>
      <c r="O6" s="10">
        <v>956.08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</row>
    <row r="7" spans="1:97" s="18" customFormat="1">
      <c r="A7" s="39" t="s">
        <v>23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</row>
    <row r="8" spans="1:97" s="14" customFormat="1">
      <c r="A8" s="33" t="s">
        <v>24</v>
      </c>
      <c r="B8" s="8">
        <v>683.99</v>
      </c>
      <c r="C8" s="8">
        <v>683.87</v>
      </c>
      <c r="D8" s="8">
        <v>716.48</v>
      </c>
      <c r="E8" s="8">
        <v>788.95</v>
      </c>
      <c r="F8" s="8">
        <v>931.56</v>
      </c>
      <c r="G8" s="8">
        <v>1132.82</v>
      </c>
      <c r="H8" s="8">
        <v>1371.39</v>
      </c>
      <c r="I8" s="8">
        <v>1587.93</v>
      </c>
      <c r="J8" s="31">
        <v>1595.93</v>
      </c>
      <c r="K8" s="10">
        <v>521.92999999999995</v>
      </c>
      <c r="L8" s="10">
        <v>742.27</v>
      </c>
      <c r="M8" s="10">
        <v>1220.18</v>
      </c>
      <c r="N8" s="10">
        <v>1372.82</v>
      </c>
      <c r="O8" s="10">
        <v>842.53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</row>
    <row r="9" spans="1:97" s="14" customFormat="1">
      <c r="A9" s="33" t="s">
        <v>25</v>
      </c>
      <c r="B9" s="8">
        <v>939.06</v>
      </c>
      <c r="C9" s="8">
        <v>910.14</v>
      </c>
      <c r="D9" s="8">
        <v>972.68</v>
      </c>
      <c r="E9" s="8">
        <v>1112.3399999999999</v>
      </c>
      <c r="F9" s="8">
        <v>1307.99</v>
      </c>
      <c r="G9" s="8">
        <v>1516.88</v>
      </c>
      <c r="H9" s="8">
        <v>1716.14</v>
      </c>
      <c r="I9" s="8">
        <v>1859.07</v>
      </c>
      <c r="J9" s="31">
        <v>1814.57</v>
      </c>
      <c r="K9" s="10">
        <v>564.89</v>
      </c>
      <c r="L9" s="10">
        <v>969.27</v>
      </c>
      <c r="M9" s="10">
        <v>1748</v>
      </c>
      <c r="N9" s="10">
        <v>2034.03</v>
      </c>
      <c r="O9" s="10">
        <v>1247.45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</row>
    <row r="10" spans="1:97" s="14" customFormat="1" ht="31.5">
      <c r="A10" s="33" t="s">
        <v>43</v>
      </c>
      <c r="B10" s="32" t="s">
        <v>26</v>
      </c>
      <c r="C10" s="32" t="s">
        <v>26</v>
      </c>
      <c r="D10" s="32" t="s">
        <v>26</v>
      </c>
      <c r="E10" s="32" t="s">
        <v>26</v>
      </c>
      <c r="F10" s="32" t="s">
        <v>26</v>
      </c>
      <c r="G10" s="32" t="s">
        <v>26</v>
      </c>
      <c r="H10" s="32" t="s">
        <v>26</v>
      </c>
      <c r="I10" s="32" t="s">
        <v>26</v>
      </c>
      <c r="J10" s="32" t="s">
        <v>26</v>
      </c>
      <c r="K10" s="9" t="s">
        <v>31</v>
      </c>
      <c r="L10" s="10" t="s">
        <v>36</v>
      </c>
      <c r="M10" s="10">
        <v>304.61</v>
      </c>
      <c r="N10" s="10">
        <v>357.41</v>
      </c>
      <c r="O10" s="10">
        <v>216.16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</row>
    <row r="11" spans="1:97" s="14" customFormat="1">
      <c r="A11" s="34" t="s">
        <v>27</v>
      </c>
      <c r="B11" s="8">
        <f t="shared" ref="B11:I11" si="0">SUM(B8:B9)</f>
        <v>1623.05</v>
      </c>
      <c r="C11" s="8">
        <f t="shared" si="0"/>
        <v>1594.01</v>
      </c>
      <c r="D11" s="8">
        <f t="shared" si="0"/>
        <v>1689.1599999999999</v>
      </c>
      <c r="E11" s="8">
        <f t="shared" si="0"/>
        <v>1901.29</v>
      </c>
      <c r="F11" s="8">
        <f t="shared" si="0"/>
        <v>2239.5500000000002</v>
      </c>
      <c r="G11" s="8">
        <f t="shared" si="0"/>
        <v>2649.7</v>
      </c>
      <c r="H11" s="8">
        <f t="shared" si="0"/>
        <v>3087.53</v>
      </c>
      <c r="I11" s="8">
        <f t="shared" si="0"/>
        <v>3447</v>
      </c>
      <c r="J11" s="31">
        <v>3410.5</v>
      </c>
      <c r="K11" s="10">
        <v>1153.8</v>
      </c>
      <c r="L11" s="10">
        <v>1888.91</v>
      </c>
      <c r="M11" s="10">
        <v>3272.79</v>
      </c>
      <c r="N11" s="10">
        <v>3764.26</v>
      </c>
      <c r="O11" s="10">
        <v>2306.13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</row>
    <row r="12" spans="1:97" s="18" customFormat="1">
      <c r="A12" s="39" t="s">
        <v>28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</row>
    <row r="13" spans="1:97" s="14" customFormat="1">
      <c r="A13" s="33" t="s">
        <v>24</v>
      </c>
      <c r="B13" s="8">
        <v>703.43</v>
      </c>
      <c r="C13" s="8">
        <v>650.41</v>
      </c>
      <c r="D13" s="8">
        <v>637.72</v>
      </c>
      <c r="E13" s="8">
        <v>681.57</v>
      </c>
      <c r="F13" s="8">
        <v>724.55</v>
      </c>
      <c r="G13" s="8">
        <v>808.68</v>
      </c>
      <c r="H13" s="8">
        <v>921</v>
      </c>
      <c r="I13" s="8">
        <v>944.9</v>
      </c>
      <c r="J13" s="31">
        <v>909.32</v>
      </c>
      <c r="K13" s="10">
        <v>583.65</v>
      </c>
      <c r="L13" s="10">
        <v>667.43</v>
      </c>
      <c r="M13" s="10">
        <v>683.35</v>
      </c>
      <c r="N13" s="10">
        <v>692.1</v>
      </c>
      <c r="O13" s="10">
        <v>458.19</v>
      </c>
    </row>
    <row r="14" spans="1:97" s="14" customFormat="1">
      <c r="A14" s="33" t="s">
        <v>25</v>
      </c>
      <c r="B14" s="8">
        <v>1576.56</v>
      </c>
      <c r="C14" s="8">
        <v>1540.14</v>
      </c>
      <c r="D14" s="8">
        <v>1641.43</v>
      </c>
      <c r="E14" s="8">
        <v>1845.99</v>
      </c>
      <c r="F14" s="8">
        <v>1980.02</v>
      </c>
      <c r="G14" s="8">
        <v>2169.56</v>
      </c>
      <c r="H14" s="8">
        <v>2436.0300000000002</v>
      </c>
      <c r="I14" s="8">
        <v>2617</v>
      </c>
      <c r="J14" s="31">
        <v>2419.31</v>
      </c>
      <c r="K14" s="10">
        <v>1817.36</v>
      </c>
      <c r="L14" s="10">
        <v>2311.66</v>
      </c>
      <c r="M14" s="10">
        <v>2295.4699999999998</v>
      </c>
      <c r="N14" s="10">
        <v>2486.9</v>
      </c>
      <c r="O14" s="10">
        <v>1623.26</v>
      </c>
    </row>
    <row r="15" spans="1:97" s="14" customFormat="1" ht="31.5">
      <c r="A15" s="33" t="s">
        <v>43</v>
      </c>
      <c r="B15" s="32" t="s">
        <v>26</v>
      </c>
      <c r="C15" s="32" t="s">
        <v>26</v>
      </c>
      <c r="D15" s="32" t="s">
        <v>26</v>
      </c>
      <c r="E15" s="32" t="s">
        <v>26</v>
      </c>
      <c r="F15" s="32" t="s">
        <v>26</v>
      </c>
      <c r="G15" s="32" t="s">
        <v>26</v>
      </c>
      <c r="H15" s="32" t="s">
        <v>26</v>
      </c>
      <c r="I15" s="32" t="s">
        <v>26</v>
      </c>
      <c r="J15" s="32" t="s">
        <v>26</v>
      </c>
      <c r="K15" s="9">
        <v>72.900000000000006</v>
      </c>
      <c r="L15" s="10">
        <v>161.71</v>
      </c>
      <c r="M15" s="10">
        <v>167.98</v>
      </c>
      <c r="N15" s="10">
        <v>186.7</v>
      </c>
      <c r="O15" s="10">
        <v>117.49</v>
      </c>
    </row>
    <row r="16" spans="1:97" s="14" customFormat="1">
      <c r="A16" s="34" t="s">
        <v>27</v>
      </c>
      <c r="B16" s="8">
        <f t="shared" ref="B16:I16" si="1">SUM(B13:B14)</f>
        <v>2279.9899999999998</v>
      </c>
      <c r="C16" s="8">
        <f t="shared" si="1"/>
        <v>2190.5500000000002</v>
      </c>
      <c r="D16" s="8">
        <f t="shared" si="1"/>
        <v>2279.15</v>
      </c>
      <c r="E16" s="8">
        <f t="shared" si="1"/>
        <v>2527.56</v>
      </c>
      <c r="F16" s="8">
        <f t="shared" si="1"/>
        <v>2704.5699999999997</v>
      </c>
      <c r="G16" s="8">
        <f t="shared" si="1"/>
        <v>2978.24</v>
      </c>
      <c r="H16" s="8">
        <f t="shared" si="1"/>
        <v>3357.03</v>
      </c>
      <c r="I16" s="8">
        <f t="shared" si="1"/>
        <v>3561.9</v>
      </c>
      <c r="J16" s="31">
        <v>3328.63</v>
      </c>
      <c r="K16" s="10">
        <v>2473.91</v>
      </c>
      <c r="L16" s="10">
        <v>3140.8</v>
      </c>
      <c r="M16" s="10">
        <v>3146.8</v>
      </c>
      <c r="N16" s="10">
        <v>3365.7</v>
      </c>
      <c r="O16" s="10">
        <v>2198.9299999999998</v>
      </c>
    </row>
    <row r="17" spans="1:16" s="14" customForma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</row>
    <row r="18" spans="1:16" s="14" customFormat="1">
      <c r="A18" s="38" t="s">
        <v>44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6" s="14" customFormat="1" ht="47.25" customHeight="1">
      <c r="A19" s="38" t="s">
        <v>46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20"/>
    </row>
    <row r="20" spans="1:16" s="14" customFormat="1">
      <c r="A20" s="38" t="s">
        <v>32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6" s="14" customFormat="1">
      <c r="A21" s="38" t="s">
        <v>37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6" s="14" customFormat="1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  <c r="N22" s="21"/>
    </row>
    <row r="23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</sheetData>
  <mergeCells count="7">
    <mergeCell ref="A1:O1"/>
    <mergeCell ref="A21:O21"/>
    <mergeCell ref="A7:O7"/>
    <mergeCell ref="A12:O12"/>
    <mergeCell ref="A19:O19"/>
    <mergeCell ref="A18:O18"/>
    <mergeCell ref="A20:O20"/>
  </mergeCells>
  <pageMargins left="0.70069444444444495" right="0.70069444444444495" top="0.75138888888888899" bottom="0.75138888888888899" header="0.29861111111111099" footer="0.2986111111111109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2024-11-29T06:28:18Z</cp:lastPrinted>
  <dcterms:created xsi:type="dcterms:W3CDTF">2019-12-12T05:59:00Z</dcterms:created>
  <dcterms:modified xsi:type="dcterms:W3CDTF">2025-01-03T10:25:53Z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375074983AFE454C9C717B961EDA7B8B</vt:lpwstr>
  </property>
  <property fmtid="{D5CDD505-2E9C-101B-9397-08002B2CF9AE}" pid="3" name="KSOProductBuildVer">
    <vt:lpwstr>1033-11.2.0.10443</vt:lpwstr>
  </property>
</Properties>
</file>