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quis\Downloads\"/>
    </mc:Choice>
  </mc:AlternateContent>
  <xr:revisionPtr revIDLastSave="0" documentId="13_ncr:1_{68B22C8E-412A-4CA6-87AE-FE4E197902CC}" xr6:coauthVersionLast="47" xr6:coauthVersionMax="47" xr10:uidLastSave="{00000000-0000-0000-0000-000000000000}"/>
  <bookViews>
    <workbookView xWindow="-110" yWindow="-110" windowWidth="25820" windowHeight="15500" firstSheet="3" activeTab="11" xr2:uid="{C77D605E-20B3-4ED4-956D-FE73F9BD290C}"/>
  </bookViews>
  <sheets>
    <sheet name="Chart V.1" sheetId="1" r:id="rId1"/>
    <sheet name="Chart V.1 B" sheetId="2" r:id="rId2"/>
    <sheet name="Chart V.2" sheetId="3" r:id="rId3"/>
    <sheet name="Chart V.3" sheetId="4" r:id="rId4"/>
    <sheet name="Chart V.3 b" sheetId="5" r:id="rId5"/>
    <sheet name="Chart V.4" sheetId="6" r:id="rId6"/>
    <sheet name="Chart V.4 B" sheetId="7" r:id="rId7"/>
    <sheet name="Chart V.5" sheetId="8" r:id="rId8"/>
    <sheet name="Chart V.6" sheetId="9" r:id="rId9"/>
    <sheet name="Chart V.7" sheetId="10" r:id="rId10"/>
    <sheet name="Chart V.8" sheetId="11" r:id="rId11"/>
    <sheet name="Chart V.9 and V.10" sheetId="12" r:id="rId12"/>
  </sheets>
  <externalReferences>
    <externalReference r:id="rId13"/>
    <externalReference r:id="rId14"/>
    <externalReference r:id="rId15"/>
    <externalReference r:id="rId1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4" l="1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C4" i="1"/>
  <c r="D4" i="1"/>
  <c r="E4" i="1"/>
  <c r="F4" i="1"/>
  <c r="G4" i="1"/>
  <c r="H4" i="1"/>
  <c r="B4" i="1"/>
</calcChain>
</file>

<file path=xl/sharedStrings.xml><?xml version="1.0" encoding="utf-8"?>
<sst xmlns="http://schemas.openxmlformats.org/spreadsheetml/2006/main" count="83" uniqueCount="62">
  <si>
    <t xml:space="preserve"> Exchange Rate</t>
  </si>
  <si>
    <t>GDP at current prices</t>
  </si>
  <si>
    <t>FY-24</t>
  </si>
  <si>
    <t>FY-25</t>
  </si>
  <si>
    <t>FY-26</t>
  </si>
  <si>
    <t>FY-27</t>
  </si>
  <si>
    <t>FY-28</t>
  </si>
  <si>
    <t>FY-29</t>
  </si>
  <si>
    <t>FY-30</t>
  </si>
  <si>
    <t>Time</t>
  </si>
  <si>
    <t>Trade coverage in USD Billions</t>
  </si>
  <si>
    <t xml:space="preserve"> 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</si>
  <si>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</si>
  <si>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</si>
  <si>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</si>
  <si>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</si>
  <si>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</si>
  <si>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</si>
  <si>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</si>
  <si>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</si>
  <si>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</si>
  <si>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</si>
  <si>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2023-2024</t>
  </si>
  <si>
    <t>Years</t>
  </si>
  <si>
    <t>New Restrictions per year</t>
  </si>
  <si>
    <t>2009-19 Average</t>
  </si>
  <si>
    <t>Nature of restrictions applied</t>
  </si>
  <si>
    <t>No: of restrictions</t>
  </si>
  <si>
    <t>Strategic competitiveness</t>
  </si>
  <si>
    <t>Climate change mitigation</t>
  </si>
  <si>
    <t>Resilience/security of supply (non-food)</t>
  </si>
  <si>
    <t>Geopolitical concern</t>
  </si>
  <si>
    <t>National security</t>
  </si>
  <si>
    <t>Non-trade related</t>
  </si>
  <si>
    <t>Global Merchandise Trade Volume Growth</t>
  </si>
  <si>
    <t>Industrial Production Volume Growth in Advanced Economies</t>
  </si>
  <si>
    <t>Energy Source</t>
  </si>
  <si>
    <t>2021-22</t>
  </si>
  <si>
    <t>2029-30</t>
  </si>
  <si>
    <t>Hydro</t>
  </si>
  <si>
    <t>PSP</t>
  </si>
  <si>
    <t>Small Hydro</t>
  </si>
  <si>
    <t>Solar PV</t>
  </si>
  <si>
    <t>Wind</t>
  </si>
  <si>
    <t>Biomass</t>
  </si>
  <si>
    <t>Nuclear</t>
  </si>
  <si>
    <t>Coal + Lignite</t>
  </si>
  <si>
    <t>Gas</t>
  </si>
  <si>
    <t>Region</t>
  </si>
  <si>
    <t>Demand</t>
  </si>
  <si>
    <t>Modules</t>
  </si>
  <si>
    <t>Cells</t>
  </si>
  <si>
    <t>Wafers</t>
  </si>
  <si>
    <t>Polysilicon</t>
  </si>
  <si>
    <t>China</t>
  </si>
  <si>
    <t>Europe</t>
  </si>
  <si>
    <t>North America</t>
  </si>
  <si>
    <t>APAC</t>
  </si>
  <si>
    <t>India</t>
  </si>
  <si>
    <t>RoW</t>
  </si>
  <si>
    <t>Year 2010</t>
  </si>
  <si>
    <t>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</si>
</sst>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Georgia"/>
      <family val="1"/>
    </font>
    <font>
      <sz val="11"/>
      <color rgb="FF000000"/>
      <name val="Georg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17" fontId="1" fillId="0" borderId="0" xfId="0" applyNumberFormat="1" applyFont="1"/>
    <xf numFmtId="2" fontId="1" fillId="0" borderId="0" xfId="0" applyNumberFormat="1" applyFont="1"/>
    <xf numFmtId="164" fontId="1" fillId="0" borderId="0" xfId="0" applyNumberFormat="1" applyFon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V.1'!$A$2</c:f>
              <c:strCache>
                <c:ptCount val="1"/>
                <c:pt idx="0">
                  <c:v>GDP at current prices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V.1'!$B$1:$H$1</c:f>
              <c:strCache>
                <c:ptCount val="7"/>
                <c:pt idx="0">
                  <c:v>FY-24</c:v>
                </c:pt>
                <c:pt idx="1">
                  <c:v>FY-25</c:v>
                </c:pt>
                <c:pt idx="2">
                  <c:v>FY-26</c:v>
                </c:pt>
                <c:pt idx="3">
                  <c:v>FY-27</c:v>
                </c:pt>
                <c:pt idx="4">
                  <c:v>FY-28</c:v>
                </c:pt>
                <c:pt idx="5">
                  <c:v>FY-29</c:v>
                </c:pt>
                <c:pt idx="6">
                  <c:v>FY-30</c:v>
                </c:pt>
              </c:strCache>
            </c:strRef>
          </c:cat>
          <c:val>
            <c:numRef>
              <c:f>'Chart V.1'!$B$2:$H$2</c:f>
              <c:numCache>
                <c:formatCode>General</c:formatCode>
                <c:ptCount val="7"/>
                <c:pt idx="0">
                  <c:v>3.5675520000000001</c:v>
                </c:pt>
                <c:pt idx="1">
                  <c:v>3.8891300000000002</c:v>
                </c:pt>
                <c:pt idx="2">
                  <c:v>4.271922</c:v>
                </c:pt>
                <c:pt idx="3">
                  <c:v>4.7103710000000003</c:v>
                </c:pt>
                <c:pt idx="4">
                  <c:v>5.1935089999999997</c:v>
                </c:pt>
                <c:pt idx="5">
                  <c:v>5.723287</c:v>
                </c:pt>
                <c:pt idx="6">
                  <c:v>6.3071909999999995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A-4E03-B3D4-15800F7C6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9063679"/>
        <c:axId val="589082399"/>
      </c:barChart>
      <c:catAx>
        <c:axId val="589063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589082399"/>
        <c:crosses val="autoZero"/>
        <c:auto val="1"/>
        <c:lblAlgn val="ctr"/>
        <c:lblOffset val="100"/>
        <c:noMultiLvlLbl val="0"/>
      </c:catAx>
      <c:valAx>
        <c:axId val="589082399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latin typeface="Georgia" panose="02040502050405020303" pitchFamily="18" charset="0"/>
                  </a:rPr>
                  <a:t>USD</a:t>
                </a:r>
                <a:r>
                  <a:rPr lang="en-US" baseline="0">
                    <a:latin typeface="Georgia" panose="02040502050405020303" pitchFamily="18" charset="0"/>
                  </a:rPr>
                  <a:t> Trillion</a:t>
                </a:r>
                <a:endParaRPr lang="en-US">
                  <a:latin typeface="Georgia" panose="02040502050405020303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589063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latin typeface="Georgia" panose="02040502050405020303" pitchFamily="18" charset="0"/>
              </a:rPr>
              <a:t>Global</a:t>
            </a:r>
            <a:r>
              <a:rPr lang="en-US" baseline="0">
                <a:latin typeface="Georgia" panose="02040502050405020303" pitchFamily="18" charset="0"/>
              </a:rPr>
              <a:t> distribution of the demand for solar and its manufacturing for the year 2021</a:t>
            </a:r>
            <a:endParaRPr lang="en-US">
              <a:latin typeface="Georgia" panose="02040502050405020303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'[4]Fig 9,10'!$A$11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CC0000"/>
            </a:solidFill>
            <a:ln>
              <a:noFill/>
            </a:ln>
            <a:effectLst/>
          </c:spPr>
          <c:invertIfNegative val="0"/>
          <c:cat>
            <c:strRef>
              <c:f>'[4]Fig 9,10'!$B$1:$F$1</c:f>
              <c:strCache>
                <c:ptCount val="5"/>
                <c:pt idx="0">
                  <c:v>Demand</c:v>
                </c:pt>
                <c:pt idx="1">
                  <c:v>Modules</c:v>
                </c:pt>
                <c:pt idx="2">
                  <c:v>Cells</c:v>
                </c:pt>
                <c:pt idx="3">
                  <c:v>Wafers</c:v>
                </c:pt>
                <c:pt idx="4">
                  <c:v>Polysilicon</c:v>
                </c:pt>
              </c:strCache>
            </c:strRef>
          </c:cat>
          <c:val>
            <c:numRef>
              <c:f>'[4]Fig 9,10'!$B$11:$F$11</c:f>
              <c:numCache>
                <c:formatCode>General</c:formatCode>
                <c:ptCount val="5"/>
                <c:pt idx="0">
                  <c:v>36.5</c:v>
                </c:pt>
                <c:pt idx="1">
                  <c:v>74.599999999999994</c:v>
                </c:pt>
                <c:pt idx="2">
                  <c:v>85.2</c:v>
                </c:pt>
                <c:pt idx="3">
                  <c:v>96.8</c:v>
                </c:pt>
                <c:pt idx="4">
                  <c:v>79.400000000000006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A-4AA1-AC37-E72C344FECD8}"/>
            </c:ext>
          </c:extLst>
        </c:ser>
        <c:ser>
          <c:idx val="1"/>
          <c:order val="1"/>
          <c:tx>
            <c:strRef>
              <c:f>'[4]Fig 9,10'!$A$12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'[4]Fig 9,10'!$B$1:$F$1</c:f>
              <c:strCache>
                <c:ptCount val="5"/>
                <c:pt idx="0">
                  <c:v>Demand</c:v>
                </c:pt>
                <c:pt idx="1">
                  <c:v>Modules</c:v>
                </c:pt>
                <c:pt idx="2">
                  <c:v>Cells</c:v>
                </c:pt>
                <c:pt idx="3">
                  <c:v>Wafers</c:v>
                </c:pt>
                <c:pt idx="4">
                  <c:v>Polysilicon</c:v>
                </c:pt>
              </c:strCache>
            </c:strRef>
          </c:cat>
          <c:val>
            <c:numRef>
              <c:f>'[4]Fig 9,10'!$B$12:$F$12</c:f>
              <c:numCache>
                <c:formatCode>General</c:formatCode>
                <c:ptCount val="5"/>
                <c:pt idx="0">
                  <c:v>17.8</c:v>
                </c:pt>
                <c:pt idx="1">
                  <c:v>2.8</c:v>
                </c:pt>
                <c:pt idx="2">
                  <c:v>0.6</c:v>
                </c:pt>
                <c:pt idx="3">
                  <c:v>0.5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A-4AA1-AC37-E72C344FECD8}"/>
            </c:ext>
          </c:extLst>
        </c:ser>
        <c:ser>
          <c:idx val="2"/>
          <c:order val="2"/>
          <c:tx>
            <c:strRef>
              <c:f>'[4]Fig 9,10'!$A$13</c:f>
              <c:strCache>
                <c:ptCount val="1"/>
                <c:pt idx="0">
                  <c:v>North America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'[4]Fig 9,10'!$B$1:$F$1</c:f>
              <c:strCache>
                <c:ptCount val="5"/>
                <c:pt idx="0">
                  <c:v>Demand</c:v>
                </c:pt>
                <c:pt idx="1">
                  <c:v>Modules</c:v>
                </c:pt>
                <c:pt idx="2">
                  <c:v>Cells</c:v>
                </c:pt>
                <c:pt idx="3">
                  <c:v>Wafers</c:v>
                </c:pt>
                <c:pt idx="4">
                  <c:v>Polysilicon</c:v>
                </c:pt>
              </c:strCache>
            </c:strRef>
          </c:cat>
          <c:val>
            <c:numRef>
              <c:f>'[4]Fig 9,10'!$B$13:$F$13</c:f>
              <c:numCache>
                <c:formatCode>General</c:formatCode>
                <c:ptCount val="5"/>
                <c:pt idx="0">
                  <c:v>16.8</c:v>
                </c:pt>
                <c:pt idx="1">
                  <c:v>2.7</c:v>
                </c:pt>
                <c:pt idx="2">
                  <c:v>0.6</c:v>
                </c:pt>
                <c:pt idx="3">
                  <c:v>0</c:v>
                </c:pt>
                <c:pt idx="4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3A-4AA1-AC37-E72C344FECD8}"/>
            </c:ext>
          </c:extLst>
        </c:ser>
        <c:ser>
          <c:idx val="3"/>
          <c:order val="3"/>
          <c:tx>
            <c:strRef>
              <c:f>'[4]Fig 9,10'!$A$14</c:f>
              <c:strCache>
                <c:ptCount val="1"/>
                <c:pt idx="0">
                  <c:v>APAC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'[4]Fig 9,10'!$B$1:$F$1</c:f>
              <c:strCache>
                <c:ptCount val="5"/>
                <c:pt idx="0">
                  <c:v>Demand</c:v>
                </c:pt>
                <c:pt idx="1">
                  <c:v>Modules</c:v>
                </c:pt>
                <c:pt idx="2">
                  <c:v>Cells</c:v>
                </c:pt>
                <c:pt idx="3">
                  <c:v>Wafers</c:v>
                </c:pt>
                <c:pt idx="4">
                  <c:v>Polysilicon</c:v>
                </c:pt>
              </c:strCache>
            </c:strRef>
          </c:cat>
          <c:val>
            <c:numRef>
              <c:f>'[4]Fig 9,10'!$B$14:$F$14</c:f>
              <c:numCache>
                <c:formatCode>General</c:formatCode>
                <c:ptCount val="5"/>
                <c:pt idx="0">
                  <c:v>13.4</c:v>
                </c:pt>
                <c:pt idx="1">
                  <c:v>15.3</c:v>
                </c:pt>
                <c:pt idx="2">
                  <c:v>12.5</c:v>
                </c:pt>
                <c:pt idx="3">
                  <c:v>2.5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3A-4AA1-AC37-E72C344FECD8}"/>
            </c:ext>
          </c:extLst>
        </c:ser>
        <c:ser>
          <c:idx val="4"/>
          <c:order val="4"/>
          <c:tx>
            <c:strRef>
              <c:f>'[4]Fig 9,10'!$A$15</c:f>
              <c:strCache>
                <c:ptCount val="1"/>
                <c:pt idx="0">
                  <c:v>India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'[4]Fig 9,10'!$B$1:$F$1</c:f>
              <c:strCache>
                <c:ptCount val="5"/>
                <c:pt idx="0">
                  <c:v>Demand</c:v>
                </c:pt>
                <c:pt idx="1">
                  <c:v>Modules</c:v>
                </c:pt>
                <c:pt idx="2">
                  <c:v>Cells</c:v>
                </c:pt>
                <c:pt idx="3">
                  <c:v>Wafers</c:v>
                </c:pt>
                <c:pt idx="4">
                  <c:v>Polysilicon</c:v>
                </c:pt>
              </c:strCache>
            </c:strRef>
          </c:cat>
          <c:val>
            <c:numRef>
              <c:f>'[4]Fig 9,10'!$B$15:$F$15</c:f>
              <c:numCache>
                <c:formatCode>General</c:formatCode>
                <c:ptCount val="5"/>
                <c:pt idx="0">
                  <c:v>7.1</c:v>
                </c:pt>
                <c:pt idx="1">
                  <c:v>3.1</c:v>
                </c:pt>
                <c:pt idx="2">
                  <c:v>1.2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3A-4AA1-AC37-E72C344FECD8}"/>
            </c:ext>
          </c:extLst>
        </c:ser>
        <c:ser>
          <c:idx val="5"/>
          <c:order val="5"/>
          <c:tx>
            <c:strRef>
              <c:f>'[4]Fig 9,10'!$A$16</c:f>
              <c:strCache>
                <c:ptCount val="1"/>
                <c:pt idx="0">
                  <c:v>RoW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'[4]Fig 9,10'!$B$1:$F$1</c:f>
              <c:strCache>
                <c:ptCount val="5"/>
                <c:pt idx="0">
                  <c:v>Demand</c:v>
                </c:pt>
                <c:pt idx="1">
                  <c:v>Modules</c:v>
                </c:pt>
                <c:pt idx="2">
                  <c:v>Cells</c:v>
                </c:pt>
                <c:pt idx="3">
                  <c:v>Wafers</c:v>
                </c:pt>
                <c:pt idx="4">
                  <c:v>Polysilicon</c:v>
                </c:pt>
              </c:strCache>
            </c:strRef>
          </c:cat>
          <c:val>
            <c:numRef>
              <c:f>'[4]Fig 9,10'!$B$16:$F$16</c:f>
              <c:numCache>
                <c:formatCode>General</c:formatCode>
                <c:ptCount val="5"/>
                <c:pt idx="0">
                  <c:v>8.5</c:v>
                </c:pt>
                <c:pt idx="1">
                  <c:v>1.4</c:v>
                </c:pt>
                <c:pt idx="2">
                  <c:v>0.2</c:v>
                </c:pt>
                <c:pt idx="3">
                  <c:v>0</c:v>
                </c:pt>
                <c:pt idx="4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3A-4AA1-AC37-E72C344FE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1410399"/>
        <c:axId val="571415199"/>
      </c:barChart>
      <c:catAx>
        <c:axId val="571410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571415199"/>
        <c:crosses val="autoZero"/>
        <c:auto val="1"/>
        <c:lblAlgn val="ctr"/>
        <c:lblOffset val="100"/>
        <c:noMultiLvlLbl val="0"/>
      </c:catAx>
      <c:valAx>
        <c:axId val="571415199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latin typeface="Georgia" panose="02040502050405020303" pitchFamily="18" charset="0"/>
                  </a:rPr>
                  <a:t>Per</a:t>
                </a:r>
                <a:r>
                  <a:rPr lang="en-US" baseline="0">
                    <a:latin typeface="Georgia" panose="02040502050405020303" pitchFamily="18" charset="0"/>
                  </a:rPr>
                  <a:t> cent</a:t>
                </a:r>
                <a:endParaRPr lang="en-US">
                  <a:latin typeface="Georgia" panose="02040502050405020303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571410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V.1 B'!$A$2</c:f>
              <c:strCache>
                <c:ptCount val="1"/>
                <c:pt idx="0">
                  <c:v> Exchange Rate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V.1'!$B$1:$H$1</c:f>
              <c:strCache>
                <c:ptCount val="7"/>
                <c:pt idx="0">
                  <c:v>FY-24</c:v>
                </c:pt>
                <c:pt idx="1">
                  <c:v>FY-25</c:v>
                </c:pt>
                <c:pt idx="2">
                  <c:v>FY-26</c:v>
                </c:pt>
                <c:pt idx="3">
                  <c:v>FY-27</c:v>
                </c:pt>
                <c:pt idx="4">
                  <c:v>FY-28</c:v>
                </c:pt>
                <c:pt idx="5">
                  <c:v>FY-29</c:v>
                </c:pt>
                <c:pt idx="6">
                  <c:v>FY-30</c:v>
                </c:pt>
              </c:strCache>
            </c:strRef>
          </c:cat>
          <c:val>
            <c:numRef>
              <c:f>'Chart V.1 B'!$B$2:$H$2</c:f>
              <c:numCache>
                <c:formatCode>General</c:formatCode>
                <c:ptCount val="7"/>
                <c:pt idx="0">
                  <c:v>82.789739294619949</c:v>
                </c:pt>
                <c:pt idx="1">
                  <c:v>83.582040970602677</c:v>
                </c:pt>
                <c:pt idx="2">
                  <c:v>83.988090372436588</c:v>
                </c:pt>
                <c:pt idx="3">
                  <c:v>84.416724924639695</c:v>
                </c:pt>
                <c:pt idx="4">
                  <c:v>84.785408093063864</c:v>
                </c:pt>
                <c:pt idx="5">
                  <c:v>85.206530443082798</c:v>
                </c:pt>
                <c:pt idx="6">
                  <c:v>85.635968848890101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9-409F-88B2-28C0B67A0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9063679"/>
        <c:axId val="589082399"/>
      </c:barChart>
      <c:catAx>
        <c:axId val="589063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589082399"/>
        <c:crosses val="autoZero"/>
        <c:auto val="1"/>
        <c:lblAlgn val="ctr"/>
        <c:lblOffset val="100"/>
        <c:noMultiLvlLbl val="0"/>
      </c:catAx>
      <c:valAx>
        <c:axId val="589082399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latin typeface="Georgia" panose="02040502050405020303" pitchFamily="18" charset="0"/>
                  </a:rPr>
                  <a:t>INR/USD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589063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3"/>
              <c:layout>
                <c:manualLayout>
                  <c:x val="-1.6469377251672673E-2"/>
                  <c:y val="-5.4595086442220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50-436A-BD6F-11D51223E2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[1]Sheet1!$A$2:$A$13</c:f>
              <c:strCache>
                <c:ptCount val="12"/>
                <c:pt idx="0">
                  <c:v> 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  <c:pt idx="5">
                  <c:v>2017-2018</c:v>
                </c:pt>
                <c:pt idx="6">
                  <c:v>2018-2019</c:v>
                </c:pt>
                <c:pt idx="7">
                  <c:v>2019-2020</c:v>
                </c:pt>
                <c:pt idx="8">
                  <c:v>2020-2021</c:v>
                </c:pt>
                <c:pt idx="9">
                  <c:v>2021-2022</c:v>
                </c:pt>
                <c:pt idx="10">
                  <c:v>2022-2023</c:v>
                </c:pt>
                <c:pt idx="11">
                  <c:v>2023-2024</c:v>
                </c:pt>
              </c:strCache>
            </c:strRef>
          </c:cat>
          <c:val>
            <c:numRef>
              <c:f>[1]Sheet1!$B$2:$B$13</c:f>
              <c:numCache>
                <c:formatCode>General</c:formatCode>
                <c:ptCount val="12"/>
                <c:pt idx="0">
                  <c:v>258</c:v>
                </c:pt>
                <c:pt idx="1">
                  <c:v>1183</c:v>
                </c:pt>
                <c:pt idx="2">
                  <c:v>170</c:v>
                </c:pt>
                <c:pt idx="3">
                  <c:v>249</c:v>
                </c:pt>
                <c:pt idx="4">
                  <c:v>169</c:v>
                </c:pt>
                <c:pt idx="5">
                  <c:v>296</c:v>
                </c:pt>
                <c:pt idx="6">
                  <c:v>545</c:v>
                </c:pt>
                <c:pt idx="7">
                  <c:v>731</c:v>
                </c:pt>
                <c:pt idx="8">
                  <c:v>482</c:v>
                </c:pt>
                <c:pt idx="9">
                  <c:v>1038</c:v>
                </c:pt>
                <c:pt idx="10">
                  <c:v>955</c:v>
                </c:pt>
                <c:pt idx="11">
                  <c:v>1320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50-436A-BD6F-11D51223E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067279"/>
        <c:axId val="191068719"/>
      </c:lineChart>
      <c:catAx>
        <c:axId val="191067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191068719"/>
        <c:crosses val="autoZero"/>
        <c:auto val="1"/>
        <c:lblAlgn val="ctr"/>
        <c:lblOffset val="100"/>
        <c:noMultiLvlLbl val="0"/>
      </c:catAx>
      <c:valAx>
        <c:axId val="19106871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latin typeface="Georgia" panose="02040502050405020303" pitchFamily="18" charset="0"/>
                  </a:rPr>
                  <a:t>In</a:t>
                </a:r>
                <a:r>
                  <a:rPr lang="en-US" sz="1200" baseline="0">
                    <a:latin typeface="Georgia" panose="02040502050405020303" pitchFamily="18" charset="0"/>
                  </a:rPr>
                  <a:t> USD Billions</a:t>
                </a:r>
                <a:endParaRPr lang="en-US" sz="1200">
                  <a:latin typeface="Georgia" panose="02040502050405020303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19106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[2]Figure_3!$B$1</c:f>
              <c:strCache>
                <c:ptCount val="1"/>
                <c:pt idx="0">
                  <c:v>New Restrictions per year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[2]Figure_3!$A$2:$A$18</c:f>
              <c:numCache>
                <c:formatCode>General</c:formatCode>
                <c:ptCount val="1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[2]Figure_3!$B$2:$B$18</c:f>
              <c:numCache>
                <c:formatCode>General</c:formatCode>
                <c:ptCount val="17"/>
                <c:pt idx="0">
                  <c:v>3075</c:v>
                </c:pt>
                <c:pt idx="1">
                  <c:v>2855</c:v>
                </c:pt>
                <c:pt idx="2">
                  <c:v>3004</c:v>
                </c:pt>
                <c:pt idx="3">
                  <c:v>3191</c:v>
                </c:pt>
                <c:pt idx="4">
                  <c:v>3167</c:v>
                </c:pt>
                <c:pt idx="5">
                  <c:v>3159</c:v>
                </c:pt>
                <c:pt idx="6">
                  <c:v>3201</c:v>
                </c:pt>
                <c:pt idx="7">
                  <c:v>2793</c:v>
                </c:pt>
                <c:pt idx="8">
                  <c:v>2871</c:v>
                </c:pt>
                <c:pt idx="9">
                  <c:v>3258</c:v>
                </c:pt>
                <c:pt idx="10">
                  <c:v>3126</c:v>
                </c:pt>
                <c:pt idx="11">
                  <c:v>6042</c:v>
                </c:pt>
                <c:pt idx="12">
                  <c:v>5584</c:v>
                </c:pt>
                <c:pt idx="13">
                  <c:v>5931</c:v>
                </c:pt>
                <c:pt idx="14">
                  <c:v>5198</c:v>
                </c:pt>
                <c:pt idx="15">
                  <c:v>3390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4F-4160-B39D-48E556FD9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6832975"/>
        <c:axId val="35136823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[2]Figure_3!$A$1</c15:sqref>
                        </c15:formulaRef>
                      </c:ext>
                    </c:extLst>
                    <c:strCache>
                      <c:ptCount val="1"/>
                      <c:pt idx="0">
                        <c:v>Years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[2]Figure_3!$A$2:$A$18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  <c:pt idx="13">
                        <c:v>2022</c:v>
                      </c:pt>
                      <c:pt idx="14">
                        <c:v>2023</c:v>
                      </c:pt>
                      <c:pt idx="1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[2]Figure_3!$A$2:$A$18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  <c:pt idx="13">
                        <c:v>2022</c:v>
                      </c:pt>
                      <c:pt idx="14">
                        <c:v>2023</c:v>
                      </c:pt>
                      <c:pt idx="15">
                        <c:v>2024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934F-4160-B39D-48E556FD920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[2]Figure_3!$C$1</c:f>
              <c:strCache>
                <c:ptCount val="1"/>
                <c:pt idx="0">
                  <c:v>2009-19 Average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5"/>
              <c:layout>
                <c:manualLayout>
                  <c:x val="1.6277124442150917E-2"/>
                  <c:y val="4.902133509884320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Georgia" panose="02040502050405020303" pitchFamily="18" charset="0"/>
                        <a:ea typeface="+mn-ea"/>
                        <a:cs typeface="+mn-cs"/>
                      </a:defRPr>
                    </a:pPr>
                    <a:fld id="{A772D527-EBAD-44A4-8AA3-3E4C57DD97A5}" type="VALUE">
                      <a:rPr lang="en-US" sz="900">
                        <a:latin typeface="Georgia" panose="02040502050405020303" pitchFamily="18" charset="0"/>
                      </a:rPr>
                      <a:pPr>
                        <a:defRPr sz="800">
                          <a:latin typeface="Georgia" panose="02040502050405020303" pitchFamily="18" charset="0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numFmt formatCode="#,##0" sourceLinked="0"/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Georgia" panose="02040502050405020303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34F-4160-B39D-48E556FD92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[2]Figure_3!$C$2:$C$17</c:f>
              <c:numCache>
                <c:formatCode>General</c:formatCode>
                <c:ptCount val="16"/>
                <c:pt idx="0">
                  <c:v>3063.6363636363635</c:v>
                </c:pt>
                <c:pt idx="1">
                  <c:v>3063.6363636363635</c:v>
                </c:pt>
                <c:pt idx="2">
                  <c:v>3063.6363636363635</c:v>
                </c:pt>
                <c:pt idx="3">
                  <c:v>3063.6363636363635</c:v>
                </c:pt>
                <c:pt idx="4">
                  <c:v>3063.6363636363635</c:v>
                </c:pt>
                <c:pt idx="5">
                  <c:v>3063.6363636363635</c:v>
                </c:pt>
                <c:pt idx="6">
                  <c:v>3063.6363636363635</c:v>
                </c:pt>
                <c:pt idx="7">
                  <c:v>3063.6363636363635</c:v>
                </c:pt>
                <c:pt idx="8">
                  <c:v>3063.6363636363635</c:v>
                </c:pt>
                <c:pt idx="9">
                  <c:v>3063.6363636363635</c:v>
                </c:pt>
                <c:pt idx="10">
                  <c:v>3063.6363636363635</c:v>
                </c:pt>
                <c:pt idx="11">
                  <c:v>3063.6363636363635</c:v>
                </c:pt>
                <c:pt idx="12">
                  <c:v>3063.6363636363635</c:v>
                </c:pt>
                <c:pt idx="13">
                  <c:v>3063.6363636363635</c:v>
                </c:pt>
                <c:pt idx="14">
                  <c:v>3063.6363636363635</c:v>
                </c:pt>
                <c:pt idx="15">
                  <c:v>3063.6363636363635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4F-4160-B39D-48E556FD9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6832975"/>
        <c:axId val="351368239"/>
      </c:lineChart>
      <c:catAx>
        <c:axId val="16368329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1368239"/>
        <c:crosses val="autoZero"/>
        <c:auto val="1"/>
        <c:lblAlgn val="ctr"/>
        <c:lblOffset val="100"/>
        <c:noMultiLvlLbl val="0"/>
      </c:catAx>
      <c:valAx>
        <c:axId val="351368239"/>
        <c:scaling>
          <c:orientation val="minMax"/>
          <c:max val="65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6832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508325395970979E-2"/>
          <c:y val="3.9152452184934752E-2"/>
          <c:w val="0.36987608674749495"/>
          <c:h val="0.226159429387955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latin typeface="Georgia" panose="02040502050405020303" pitchFamily="18" charset="0"/>
              </a:rPr>
              <a:t>Nature</a:t>
            </a:r>
            <a:r>
              <a:rPr lang="en-US" baseline="0">
                <a:latin typeface="Georgia" panose="02040502050405020303" pitchFamily="18" charset="0"/>
              </a:rPr>
              <a:t> of restrictions applied</a:t>
            </a:r>
            <a:endParaRPr lang="en-US">
              <a:latin typeface="Georgia" panose="02040502050405020303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FF99"/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[2]restrictions_type!$A$2:$A$7</c:f>
              <c:strCache>
                <c:ptCount val="6"/>
                <c:pt idx="0">
                  <c:v>Strategic competitiveness</c:v>
                </c:pt>
                <c:pt idx="1">
                  <c:v>Climate change mitigation</c:v>
                </c:pt>
                <c:pt idx="2">
                  <c:v>Resilience/security of supply (non-food)</c:v>
                </c:pt>
                <c:pt idx="3">
                  <c:v>Geopolitical concern</c:v>
                </c:pt>
                <c:pt idx="4">
                  <c:v>National security</c:v>
                </c:pt>
                <c:pt idx="5">
                  <c:v>Non-trade related</c:v>
                </c:pt>
              </c:strCache>
            </c:strRef>
          </c:cat>
          <c:val>
            <c:numRef>
              <c:f>[2]restrictions_type!$B$2:$B$7</c:f>
              <c:numCache>
                <c:formatCode>General</c:formatCode>
                <c:ptCount val="6"/>
                <c:pt idx="0">
                  <c:v>1248</c:v>
                </c:pt>
                <c:pt idx="1">
                  <c:v>941</c:v>
                </c:pt>
                <c:pt idx="2">
                  <c:v>536</c:v>
                </c:pt>
                <c:pt idx="3">
                  <c:v>426</c:v>
                </c:pt>
                <c:pt idx="4">
                  <c:v>187</c:v>
                </c:pt>
                <c:pt idx="5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CB-4CA5-ADBC-9B4F416C0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10716399"/>
        <c:axId val="1610717839"/>
      </c:barChart>
      <c:catAx>
        <c:axId val="1610716399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10717839"/>
        <c:crosses val="autoZero"/>
        <c:auto val="1"/>
        <c:lblAlgn val="ctr"/>
        <c:lblOffset val="100"/>
        <c:tickMarkSkip val="5"/>
        <c:noMultiLvlLbl val="0"/>
      </c:catAx>
      <c:valAx>
        <c:axId val="16107178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10716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[3]merchandise_vol!$B$1</c:f>
              <c:strCache>
                <c:ptCount val="1"/>
                <c:pt idx="0">
                  <c:v>Global Merchandise Trade Volume Growth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[3]merchandise_vol!$A$2:$A$274</c:f>
              <c:numCache>
                <c:formatCode>mmm\-yy</c:formatCode>
                <c:ptCount val="273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</c:numCache>
            </c:numRef>
          </c:cat>
          <c:val>
            <c:numRef>
              <c:f>[3]merchandise_vol!$B$2:$B$275</c:f>
              <c:numCache>
                <c:formatCode>0.00</c:formatCode>
                <c:ptCount val="274"/>
                <c:pt idx="0">
                  <c:v>-4.8756222771846991</c:v>
                </c:pt>
                <c:pt idx="1">
                  <c:v>-2.9643174186788301</c:v>
                </c:pt>
                <c:pt idx="2">
                  <c:v>-1.5516077878728218</c:v>
                </c:pt>
                <c:pt idx="3">
                  <c:v>0.80152686287420227</c:v>
                </c:pt>
                <c:pt idx="4">
                  <c:v>1.1048064747309461</c:v>
                </c:pt>
                <c:pt idx="5">
                  <c:v>3.797107047762549</c:v>
                </c:pt>
                <c:pt idx="6">
                  <c:v>4.3941155054388004</c:v>
                </c:pt>
                <c:pt idx="7">
                  <c:v>4.729912412641335</c:v>
                </c:pt>
                <c:pt idx="8">
                  <c:v>7.3387761768263449</c:v>
                </c:pt>
                <c:pt idx="9">
                  <c:v>6.8642811315962726</c:v>
                </c:pt>
                <c:pt idx="10">
                  <c:v>8.4124107404245798</c:v>
                </c:pt>
                <c:pt idx="11">
                  <c:v>8.1514888271707839</c:v>
                </c:pt>
                <c:pt idx="12">
                  <c:v>8.2553677906568765</c:v>
                </c:pt>
                <c:pt idx="13">
                  <c:v>6.414843066057685</c:v>
                </c:pt>
                <c:pt idx="14">
                  <c:v>6.6352776560058224</c:v>
                </c:pt>
                <c:pt idx="15">
                  <c:v>4.7706287577338413</c:v>
                </c:pt>
                <c:pt idx="16">
                  <c:v>5.5516960923183367</c:v>
                </c:pt>
                <c:pt idx="17">
                  <c:v>2.8760108897180281</c:v>
                </c:pt>
                <c:pt idx="18">
                  <c:v>4.2794305003164945</c:v>
                </c:pt>
                <c:pt idx="19">
                  <c:v>2.6096495180142343</c:v>
                </c:pt>
                <c:pt idx="20">
                  <c:v>4.3390087457782833</c:v>
                </c:pt>
                <c:pt idx="21">
                  <c:v>5.5829498402790279</c:v>
                </c:pt>
                <c:pt idx="22">
                  <c:v>5.4192037537605708</c:v>
                </c:pt>
                <c:pt idx="23">
                  <c:v>9.0905916422974862</c:v>
                </c:pt>
                <c:pt idx="24">
                  <c:v>5.7440657491584224</c:v>
                </c:pt>
                <c:pt idx="25">
                  <c:v>8.5537436089058829</c:v>
                </c:pt>
                <c:pt idx="26">
                  <c:v>8.0415605897227636</c:v>
                </c:pt>
                <c:pt idx="27">
                  <c:v>10.462191867690862</c:v>
                </c:pt>
                <c:pt idx="28">
                  <c:v>11.24172346413288</c:v>
                </c:pt>
                <c:pt idx="29">
                  <c:v>12.576738488136696</c:v>
                </c:pt>
                <c:pt idx="30">
                  <c:v>10.92257449821572</c:v>
                </c:pt>
                <c:pt idx="31">
                  <c:v>11.986012334082341</c:v>
                </c:pt>
                <c:pt idx="32">
                  <c:v>9.6643206005912816</c:v>
                </c:pt>
                <c:pt idx="33">
                  <c:v>9.4808276798537214</c:v>
                </c:pt>
                <c:pt idx="34">
                  <c:v>9.5082041507676287</c:v>
                </c:pt>
                <c:pt idx="35">
                  <c:v>8.8777589491259477</c:v>
                </c:pt>
                <c:pt idx="36">
                  <c:v>9.6431114235930657</c:v>
                </c:pt>
                <c:pt idx="37">
                  <c:v>6.7111911629364362</c:v>
                </c:pt>
                <c:pt idx="38">
                  <c:v>6.7299774679971058</c:v>
                </c:pt>
                <c:pt idx="39">
                  <c:v>7.4684643238798865</c:v>
                </c:pt>
                <c:pt idx="40">
                  <c:v>6.7405486338125487</c:v>
                </c:pt>
                <c:pt idx="41">
                  <c:v>6.1954208444819692</c:v>
                </c:pt>
                <c:pt idx="42">
                  <c:v>6.1827754082222519</c:v>
                </c:pt>
                <c:pt idx="43">
                  <c:v>7.6634200159186205</c:v>
                </c:pt>
                <c:pt idx="44">
                  <c:v>7.7319256276240589</c:v>
                </c:pt>
                <c:pt idx="45">
                  <c:v>7.680992425098232</c:v>
                </c:pt>
                <c:pt idx="46">
                  <c:v>7.0406071567098438</c:v>
                </c:pt>
                <c:pt idx="47">
                  <c:v>8.5660278955744573</c:v>
                </c:pt>
                <c:pt idx="48">
                  <c:v>8.655234741598349</c:v>
                </c:pt>
                <c:pt idx="49">
                  <c:v>10.235584225772975</c:v>
                </c:pt>
                <c:pt idx="50">
                  <c:v>10.82967369409802</c:v>
                </c:pt>
                <c:pt idx="51">
                  <c:v>8.7302749597300888</c:v>
                </c:pt>
                <c:pt idx="52">
                  <c:v>8.7206135437481347</c:v>
                </c:pt>
                <c:pt idx="53">
                  <c:v>9.3636944655401955</c:v>
                </c:pt>
                <c:pt idx="54">
                  <c:v>8.3664808038406804</c:v>
                </c:pt>
                <c:pt idx="55">
                  <c:v>8.7612126614837962</c:v>
                </c:pt>
                <c:pt idx="56">
                  <c:v>9.4112972098073797</c:v>
                </c:pt>
                <c:pt idx="57">
                  <c:v>8.1537537077034816</c:v>
                </c:pt>
                <c:pt idx="58">
                  <c:v>8.7972955116704767</c:v>
                </c:pt>
                <c:pt idx="59">
                  <c:v>6.8302676114233574</c:v>
                </c:pt>
                <c:pt idx="60">
                  <c:v>6.9066179522752513</c:v>
                </c:pt>
                <c:pt idx="61">
                  <c:v>7.0050845100914305</c:v>
                </c:pt>
                <c:pt idx="62">
                  <c:v>5.0944728671359574</c:v>
                </c:pt>
                <c:pt idx="63">
                  <c:v>4.9983269091918858</c:v>
                </c:pt>
                <c:pt idx="64">
                  <c:v>5.3788255020189579</c:v>
                </c:pt>
                <c:pt idx="65">
                  <c:v>5.0108212479695213</c:v>
                </c:pt>
                <c:pt idx="66">
                  <c:v>6.2101882997980917</c:v>
                </c:pt>
                <c:pt idx="67">
                  <c:v>5.9227664614598385</c:v>
                </c:pt>
                <c:pt idx="68">
                  <c:v>4.4309808483978141</c:v>
                </c:pt>
                <c:pt idx="69">
                  <c:v>4.8050680846050353</c:v>
                </c:pt>
                <c:pt idx="70">
                  <c:v>4.2938056134276703</c:v>
                </c:pt>
                <c:pt idx="71">
                  <c:v>3.8784893211449845</c:v>
                </c:pt>
                <c:pt idx="72">
                  <c:v>7.2764815278479666</c:v>
                </c:pt>
                <c:pt idx="73">
                  <c:v>6.2012520974065621</c:v>
                </c:pt>
                <c:pt idx="74">
                  <c:v>6.2583130242964913</c:v>
                </c:pt>
                <c:pt idx="75">
                  <c:v>7.0609579505233722</c:v>
                </c:pt>
                <c:pt idx="76">
                  <c:v>6.5540506911147656</c:v>
                </c:pt>
                <c:pt idx="77">
                  <c:v>5.3058858837874867</c:v>
                </c:pt>
                <c:pt idx="78">
                  <c:v>6.4817333357053641</c:v>
                </c:pt>
                <c:pt idx="79">
                  <c:v>4.9251928640847709</c:v>
                </c:pt>
                <c:pt idx="80">
                  <c:v>3.4054832740069818</c:v>
                </c:pt>
                <c:pt idx="81">
                  <c:v>1.9890565155551654</c:v>
                </c:pt>
                <c:pt idx="82">
                  <c:v>-5.1607299843678733</c:v>
                </c:pt>
                <c:pt idx="83">
                  <c:v>-11.170794123786109</c:v>
                </c:pt>
                <c:pt idx="84">
                  <c:v>-18.188737434464063</c:v>
                </c:pt>
                <c:pt idx="85">
                  <c:v>-18.645123347571779</c:v>
                </c:pt>
                <c:pt idx="86">
                  <c:v>-18.56106805753528</c:v>
                </c:pt>
                <c:pt idx="87">
                  <c:v>-19.277348057245646</c:v>
                </c:pt>
                <c:pt idx="88">
                  <c:v>-19.659451967542029</c:v>
                </c:pt>
                <c:pt idx="89">
                  <c:v>-17.860371059530699</c:v>
                </c:pt>
                <c:pt idx="90">
                  <c:v>-16.749491441075381</c:v>
                </c:pt>
                <c:pt idx="91">
                  <c:v>-16.347618334357939</c:v>
                </c:pt>
                <c:pt idx="92">
                  <c:v>-12.64744495124528</c:v>
                </c:pt>
                <c:pt idx="93">
                  <c:v>-10.220495718892408</c:v>
                </c:pt>
                <c:pt idx="94">
                  <c:v>-4.2567161148341581</c:v>
                </c:pt>
                <c:pt idx="95">
                  <c:v>4.2033638036847121</c:v>
                </c:pt>
                <c:pt idx="96">
                  <c:v>9.9709212211190223</c:v>
                </c:pt>
                <c:pt idx="97">
                  <c:v>12.103004179930599</c:v>
                </c:pt>
                <c:pt idx="98">
                  <c:v>14.51547882656785</c:v>
                </c:pt>
                <c:pt idx="99">
                  <c:v>14.537675787485703</c:v>
                </c:pt>
                <c:pt idx="100">
                  <c:v>18.345083200425428</c:v>
                </c:pt>
                <c:pt idx="101">
                  <c:v>17.354680410079194</c:v>
                </c:pt>
                <c:pt idx="102">
                  <c:v>14.079415816198605</c:v>
                </c:pt>
                <c:pt idx="103">
                  <c:v>14.320675602182531</c:v>
                </c:pt>
                <c:pt idx="104">
                  <c:v>10.789589831884761</c:v>
                </c:pt>
                <c:pt idx="105">
                  <c:v>10.811765356456826</c:v>
                </c:pt>
                <c:pt idx="106">
                  <c:v>11.860754273452034</c:v>
                </c:pt>
                <c:pt idx="107">
                  <c:v>9.1492814195616603</c:v>
                </c:pt>
                <c:pt idx="108">
                  <c:v>11.151195652892977</c:v>
                </c:pt>
                <c:pt idx="109">
                  <c:v>9.173104996564696</c:v>
                </c:pt>
                <c:pt idx="110">
                  <c:v>7.9248322392756476</c:v>
                </c:pt>
                <c:pt idx="111">
                  <c:v>7.34339945125142</c:v>
                </c:pt>
                <c:pt idx="112">
                  <c:v>5.2801468947330621</c:v>
                </c:pt>
                <c:pt idx="113">
                  <c:v>3.3957707170459983</c:v>
                </c:pt>
                <c:pt idx="114">
                  <c:v>5.4874278051020298</c:v>
                </c:pt>
                <c:pt idx="115">
                  <c:v>5.4465729458760492</c:v>
                </c:pt>
                <c:pt idx="116">
                  <c:v>5.0898712304019211</c:v>
                </c:pt>
                <c:pt idx="117">
                  <c:v>3.5005363554248436</c:v>
                </c:pt>
                <c:pt idx="118">
                  <c:v>2.209028095041643</c:v>
                </c:pt>
                <c:pt idx="119">
                  <c:v>2.850559341577541</c:v>
                </c:pt>
                <c:pt idx="120">
                  <c:v>1.4446432495118344</c:v>
                </c:pt>
                <c:pt idx="121">
                  <c:v>1.8327453035139163</c:v>
                </c:pt>
                <c:pt idx="122">
                  <c:v>2.5624041924790175</c:v>
                </c:pt>
                <c:pt idx="123">
                  <c:v>1.6870288909821118</c:v>
                </c:pt>
                <c:pt idx="124">
                  <c:v>3.232094367739391</c:v>
                </c:pt>
                <c:pt idx="125">
                  <c:v>3.4026865579163568</c:v>
                </c:pt>
                <c:pt idx="126">
                  <c:v>1.3182584019815646</c:v>
                </c:pt>
                <c:pt idx="127">
                  <c:v>0.88671117104699437</c:v>
                </c:pt>
                <c:pt idx="128">
                  <c:v>2.6020237398211243</c:v>
                </c:pt>
                <c:pt idx="129">
                  <c:v>0.83245343291367124</c:v>
                </c:pt>
                <c:pt idx="130">
                  <c:v>1.43274790529484</c:v>
                </c:pt>
                <c:pt idx="131">
                  <c:v>1.3473128428071357</c:v>
                </c:pt>
                <c:pt idx="132">
                  <c:v>2.1714775918568074</c:v>
                </c:pt>
                <c:pt idx="133">
                  <c:v>1.6683904971593666</c:v>
                </c:pt>
                <c:pt idx="134">
                  <c:v>1.3733190412200225</c:v>
                </c:pt>
                <c:pt idx="135">
                  <c:v>2.2521562870094103</c:v>
                </c:pt>
                <c:pt idx="136">
                  <c:v>-4.432169422142751E-2</c:v>
                </c:pt>
                <c:pt idx="137">
                  <c:v>2.204052340271101E-2</c:v>
                </c:pt>
                <c:pt idx="138">
                  <c:v>1.1757258852791219</c:v>
                </c:pt>
                <c:pt idx="139">
                  <c:v>1.9388953276091803</c:v>
                </c:pt>
                <c:pt idx="140">
                  <c:v>0.91738426690723962</c:v>
                </c:pt>
                <c:pt idx="141">
                  <c:v>2.9004040307271106</c:v>
                </c:pt>
                <c:pt idx="142">
                  <c:v>3.7699320573771899</c:v>
                </c:pt>
                <c:pt idx="143">
                  <c:v>3.0809644920363866</c:v>
                </c:pt>
                <c:pt idx="144">
                  <c:v>3.0575292978651136</c:v>
                </c:pt>
                <c:pt idx="145">
                  <c:v>3.666486965579141</c:v>
                </c:pt>
                <c:pt idx="146">
                  <c:v>3.1184684739973489</c:v>
                </c:pt>
                <c:pt idx="147">
                  <c:v>3.8121899846674578</c:v>
                </c:pt>
                <c:pt idx="148">
                  <c:v>3.9527760417827462</c:v>
                </c:pt>
                <c:pt idx="149">
                  <c:v>4.5358903318503119</c:v>
                </c:pt>
                <c:pt idx="150">
                  <c:v>4.5303577479806512</c:v>
                </c:pt>
                <c:pt idx="151">
                  <c:v>3.9713139981063517</c:v>
                </c:pt>
                <c:pt idx="152">
                  <c:v>5.496794811604433</c:v>
                </c:pt>
                <c:pt idx="153">
                  <c:v>4.8086810082772491</c:v>
                </c:pt>
                <c:pt idx="154">
                  <c:v>4.040946118144495</c:v>
                </c:pt>
                <c:pt idx="155">
                  <c:v>4.7526944747691147</c:v>
                </c:pt>
                <c:pt idx="156">
                  <c:v>3.9413496964849859</c:v>
                </c:pt>
                <c:pt idx="157">
                  <c:v>4.4735325531590542</c:v>
                </c:pt>
                <c:pt idx="158">
                  <c:v>2.2056449918332</c:v>
                </c:pt>
                <c:pt idx="159">
                  <c:v>1.9012397272603287</c:v>
                </c:pt>
                <c:pt idx="160">
                  <c:v>0.87122760090370122</c:v>
                </c:pt>
                <c:pt idx="161">
                  <c:v>2.0040690764116409</c:v>
                </c:pt>
                <c:pt idx="162">
                  <c:v>1.3708567326510268</c:v>
                </c:pt>
                <c:pt idx="163">
                  <c:v>1.6213398152951974</c:v>
                </c:pt>
                <c:pt idx="164">
                  <c:v>-0.39739162648928517</c:v>
                </c:pt>
                <c:pt idx="165">
                  <c:v>-6.2292705615518695E-2</c:v>
                </c:pt>
                <c:pt idx="166">
                  <c:v>-1.047183807096852</c:v>
                </c:pt>
                <c:pt idx="167">
                  <c:v>-0.51871312556347471</c:v>
                </c:pt>
                <c:pt idx="168">
                  <c:v>-1.1873028305460331</c:v>
                </c:pt>
                <c:pt idx="169">
                  <c:v>-1.4128283831783106</c:v>
                </c:pt>
                <c:pt idx="170">
                  <c:v>-0.76162601791347484</c:v>
                </c:pt>
                <c:pt idx="171">
                  <c:v>-0.85544557730713455</c:v>
                </c:pt>
                <c:pt idx="172">
                  <c:v>-8.9941353147438008E-3</c:v>
                </c:pt>
                <c:pt idx="173">
                  <c:v>0.11641821451853218</c:v>
                </c:pt>
                <c:pt idx="174">
                  <c:v>-0.57615712859340196</c:v>
                </c:pt>
                <c:pt idx="175">
                  <c:v>0.67074277068859267</c:v>
                </c:pt>
                <c:pt idx="176">
                  <c:v>0.53275869291706801</c:v>
                </c:pt>
                <c:pt idx="177">
                  <c:v>0.65380549770595042</c:v>
                </c:pt>
                <c:pt idx="178">
                  <c:v>2.858798750945013</c:v>
                </c:pt>
                <c:pt idx="179">
                  <c:v>3.6412052831618524</c:v>
                </c:pt>
                <c:pt idx="180">
                  <c:v>3.1347980326354774</c:v>
                </c:pt>
                <c:pt idx="181">
                  <c:v>2.4736722336672345</c:v>
                </c:pt>
                <c:pt idx="182">
                  <c:v>5.4723570917230013</c:v>
                </c:pt>
                <c:pt idx="183">
                  <c:v>4.8747792774483267</c:v>
                </c:pt>
                <c:pt idx="184">
                  <c:v>5.5316021881679722</c:v>
                </c:pt>
                <c:pt idx="185">
                  <c:v>4.2468694544970376</c:v>
                </c:pt>
                <c:pt idx="186">
                  <c:v>4.779178197113465</c:v>
                </c:pt>
                <c:pt idx="187">
                  <c:v>3.9741015157731763</c:v>
                </c:pt>
                <c:pt idx="188">
                  <c:v>5.2381601822587998</c:v>
                </c:pt>
                <c:pt idx="189">
                  <c:v>3.7506331312224361</c:v>
                </c:pt>
                <c:pt idx="190">
                  <c:v>5.0320156711898711</c:v>
                </c:pt>
                <c:pt idx="191">
                  <c:v>4.932262835354484</c:v>
                </c:pt>
                <c:pt idx="192">
                  <c:v>4.3930654418704362</c:v>
                </c:pt>
                <c:pt idx="193">
                  <c:v>4.6851834443796037</c:v>
                </c:pt>
                <c:pt idx="194">
                  <c:v>1.8526578482209066</c:v>
                </c:pt>
                <c:pt idx="195">
                  <c:v>2.487954271684778</c:v>
                </c:pt>
                <c:pt idx="196">
                  <c:v>3.1617090248864832</c:v>
                </c:pt>
                <c:pt idx="197">
                  <c:v>3.636800483144409</c:v>
                </c:pt>
                <c:pt idx="198">
                  <c:v>4.6233761652828331</c:v>
                </c:pt>
                <c:pt idx="199">
                  <c:v>3.6945948370350701</c:v>
                </c:pt>
                <c:pt idx="200">
                  <c:v>2.328839202308175</c:v>
                </c:pt>
                <c:pt idx="201">
                  <c:v>4.6496167166833136</c:v>
                </c:pt>
                <c:pt idx="202">
                  <c:v>0.20771743409764287</c:v>
                </c:pt>
                <c:pt idx="203">
                  <c:v>-2.5100104583423932</c:v>
                </c:pt>
                <c:pt idx="204">
                  <c:v>0.25753448886371988</c:v>
                </c:pt>
                <c:pt idx="205">
                  <c:v>-0.39992745265666763</c:v>
                </c:pt>
                <c:pt idx="206">
                  <c:v>1.619182137079056</c:v>
                </c:pt>
                <c:pt idx="207">
                  <c:v>1.0551414708579232</c:v>
                </c:pt>
                <c:pt idx="208">
                  <c:v>0.98237072824953753</c:v>
                </c:pt>
                <c:pt idx="209">
                  <c:v>-1.4032072216957014</c:v>
                </c:pt>
                <c:pt idx="210">
                  <c:v>-1.2934842694730775</c:v>
                </c:pt>
                <c:pt idx="211">
                  <c:v>-0.52163652875049094</c:v>
                </c:pt>
                <c:pt idx="212">
                  <c:v>-0.59873035766040417</c:v>
                </c:pt>
                <c:pt idx="213">
                  <c:v>-1.6258118756331652</c:v>
                </c:pt>
                <c:pt idx="214">
                  <c:v>-0.64997038054057654</c:v>
                </c:pt>
                <c:pt idx="215">
                  <c:v>0.50634406704981316</c:v>
                </c:pt>
                <c:pt idx="216">
                  <c:v>-4.2765790981662111</c:v>
                </c:pt>
                <c:pt idx="217">
                  <c:v>-2.9083700093294529</c:v>
                </c:pt>
                <c:pt idx="218">
                  <c:v>-7.0520800467464895</c:v>
                </c:pt>
                <c:pt idx="219">
                  <c:v>-18.051650999129386</c:v>
                </c:pt>
                <c:pt idx="220">
                  <c:v>-18.190238092315347</c:v>
                </c:pt>
                <c:pt idx="221">
                  <c:v>-10.429099768220841</c:v>
                </c:pt>
                <c:pt idx="222">
                  <c:v>-6.8329409556869507</c:v>
                </c:pt>
                <c:pt idx="223">
                  <c:v>-5.3291110738903917</c:v>
                </c:pt>
                <c:pt idx="224">
                  <c:v>-2.3792286479387581</c:v>
                </c:pt>
                <c:pt idx="225">
                  <c:v>-1.7369864471726282</c:v>
                </c:pt>
                <c:pt idx="226">
                  <c:v>0.66233251576164331</c:v>
                </c:pt>
                <c:pt idx="227">
                  <c:v>1.2259768102484525</c:v>
                </c:pt>
                <c:pt idx="228">
                  <c:v>5.1823885281143012</c:v>
                </c:pt>
                <c:pt idx="229">
                  <c:v>4.2157506134973044</c:v>
                </c:pt>
                <c:pt idx="230">
                  <c:v>10.680641605622032</c:v>
                </c:pt>
                <c:pt idx="231">
                  <c:v>25.898287987988834</c:v>
                </c:pt>
                <c:pt idx="232">
                  <c:v>23.129552572720179</c:v>
                </c:pt>
                <c:pt idx="233">
                  <c:v>15.744796808889539</c:v>
                </c:pt>
                <c:pt idx="234">
                  <c:v>9.4026168922116895</c:v>
                </c:pt>
                <c:pt idx="235">
                  <c:v>8.0206371901738738</c:v>
                </c:pt>
                <c:pt idx="236">
                  <c:v>4.6149281842797096</c:v>
                </c:pt>
                <c:pt idx="237">
                  <c:v>5.0934945832963541</c:v>
                </c:pt>
                <c:pt idx="238">
                  <c:v>6.2062224738061555</c:v>
                </c:pt>
                <c:pt idx="239">
                  <c:v>7.2062354498523495</c:v>
                </c:pt>
                <c:pt idx="240">
                  <c:v>5.2271911447191011</c:v>
                </c:pt>
                <c:pt idx="241">
                  <c:v>5.9778759686746952</c:v>
                </c:pt>
                <c:pt idx="242">
                  <c:v>1.4189081503065859</c:v>
                </c:pt>
                <c:pt idx="243">
                  <c:v>2.323271318829101</c:v>
                </c:pt>
                <c:pt idx="244">
                  <c:v>5.154045841858812</c:v>
                </c:pt>
                <c:pt idx="245">
                  <c:v>4.1791838959881034</c:v>
                </c:pt>
                <c:pt idx="246">
                  <c:v>4.9977597135477003</c:v>
                </c:pt>
                <c:pt idx="247">
                  <c:v>4.5285847655280209</c:v>
                </c:pt>
                <c:pt idx="248">
                  <c:v>5.6866454154837376</c:v>
                </c:pt>
                <c:pt idx="249">
                  <c:v>3.7865801913520514</c:v>
                </c:pt>
                <c:pt idx="250">
                  <c:v>-0.84615162044267</c:v>
                </c:pt>
                <c:pt idx="251">
                  <c:v>-2.6466402862719063</c:v>
                </c:pt>
                <c:pt idx="252">
                  <c:v>-1.6129218622500385</c:v>
                </c:pt>
                <c:pt idx="253">
                  <c:v>-1.8741294549013632</c:v>
                </c:pt>
                <c:pt idx="254">
                  <c:v>1.4457809508579889</c:v>
                </c:pt>
                <c:pt idx="255">
                  <c:v>-0.79164945955070287</c:v>
                </c:pt>
                <c:pt idx="256">
                  <c:v>-1.4789170374329474</c:v>
                </c:pt>
                <c:pt idx="257">
                  <c:v>-2.0426383955826521</c:v>
                </c:pt>
                <c:pt idx="258">
                  <c:v>-2.1277764446931857</c:v>
                </c:pt>
                <c:pt idx="259">
                  <c:v>-2.234096127296048</c:v>
                </c:pt>
                <c:pt idx="260">
                  <c:v>-2.7830724545167551</c:v>
                </c:pt>
                <c:pt idx="261">
                  <c:v>-1.4341450549152923</c:v>
                </c:pt>
                <c:pt idx="262">
                  <c:v>-0.78213139030895995</c:v>
                </c:pt>
                <c:pt idx="263">
                  <c:v>0.49910832774553437</c:v>
                </c:pt>
                <c:pt idx="264">
                  <c:v>0.48388740665752383</c:v>
                </c:pt>
                <c:pt idx="265">
                  <c:v>1.9614404286396825</c:v>
                </c:pt>
                <c:pt idx="266">
                  <c:v>-0.70487202800901816</c:v>
                </c:pt>
                <c:pt idx="267">
                  <c:v>1.7721843925160963</c:v>
                </c:pt>
                <c:pt idx="268">
                  <c:v>0.7947590152753703</c:v>
                </c:pt>
                <c:pt idx="269">
                  <c:v>2.0377765254778302</c:v>
                </c:pt>
                <c:pt idx="270">
                  <c:v>1.8121983133768449</c:v>
                </c:pt>
                <c:pt idx="271">
                  <c:v>2.9767355569621845</c:v>
                </c:pt>
                <c:pt idx="272">
                  <c:v>2.4456767806672941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D2-4EAD-8227-CAE460871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37343"/>
        <c:axId val="592238303"/>
      </c:lineChart>
      <c:dateAx>
        <c:axId val="592237343"/>
        <c:scaling>
          <c:orientation val="minMax"/>
          <c:min val="37347"/>
        </c:scaling>
        <c:delete val="0"/>
        <c:axPos val="b"/>
        <c:numFmt formatCode="mmm\-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592238303"/>
        <c:crosses val="autoZero"/>
        <c:auto val="1"/>
        <c:lblOffset val="100"/>
        <c:baseTimeUnit val="months"/>
        <c:majorUnit val="12"/>
        <c:majorTimeUnit val="months"/>
      </c:dateAx>
      <c:valAx>
        <c:axId val="592238303"/>
        <c:scaling>
          <c:orientation val="minMax"/>
          <c:max val="25"/>
          <c:min val="-2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latin typeface="Georgia" panose="02040502050405020303" pitchFamily="18" charset="0"/>
                  </a:rPr>
                  <a:t>Per</a:t>
                </a:r>
                <a:r>
                  <a:rPr lang="en-US" sz="1200" baseline="0">
                    <a:latin typeface="Georgia" panose="02040502050405020303" pitchFamily="18" charset="0"/>
                  </a:rPr>
                  <a:t> cent (YoY)</a:t>
                </a:r>
                <a:endParaRPr lang="en-US" sz="1200">
                  <a:latin typeface="Georgia" panose="02040502050405020303" pitchFamily="18" charset="0"/>
                </a:endParaRPr>
              </a:p>
            </c:rich>
          </c:tx>
          <c:layout>
            <c:manualLayout>
              <c:xMode val="edge"/>
              <c:yMode val="edge"/>
              <c:x val="2.329274360174844E-2"/>
              <c:y val="0.34903030303030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592237343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[3]idustria_prod_vol!$B$1</c:f>
              <c:strCache>
                <c:ptCount val="1"/>
                <c:pt idx="0">
                  <c:v>Industrial Production Volume Growth in Advanced Economies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[3]idustria_prod_vol!$A$2:$A$274</c:f>
              <c:numCache>
                <c:formatCode>mmm\-yy</c:formatCode>
                <c:ptCount val="273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</c:numCache>
            </c:numRef>
          </c:cat>
          <c:val>
            <c:numRef>
              <c:f>[3]idustria_prod_vol!$B$2:$B$274</c:f>
              <c:numCache>
                <c:formatCode>0.0</c:formatCode>
                <c:ptCount val="273"/>
                <c:pt idx="0">
                  <c:v>-3.6168034147864847</c:v>
                </c:pt>
                <c:pt idx="1">
                  <c:v>-3.4950322225756669</c:v>
                </c:pt>
                <c:pt idx="2">
                  <c:v>-2.4822509194159847</c:v>
                </c:pt>
                <c:pt idx="3">
                  <c:v>-1.3311285898756076</c:v>
                </c:pt>
                <c:pt idx="4">
                  <c:v>-0.70851204386209732</c:v>
                </c:pt>
                <c:pt idx="5">
                  <c:v>-0.25174793651648875</c:v>
                </c:pt>
                <c:pt idx="6">
                  <c:v>1.2484754297434453</c:v>
                </c:pt>
                <c:pt idx="7">
                  <c:v>0.1483701193842224</c:v>
                </c:pt>
                <c:pt idx="8">
                  <c:v>1.2968195201867427</c:v>
                </c:pt>
                <c:pt idx="9">
                  <c:v>1.9124773549062501</c:v>
                </c:pt>
                <c:pt idx="10">
                  <c:v>2.0116209644113647</c:v>
                </c:pt>
                <c:pt idx="11">
                  <c:v>1.5653852114440037</c:v>
                </c:pt>
                <c:pt idx="12">
                  <c:v>2.1158199406478673</c:v>
                </c:pt>
                <c:pt idx="13">
                  <c:v>1.8685892531350667</c:v>
                </c:pt>
                <c:pt idx="14">
                  <c:v>0.87482681463448841</c:v>
                </c:pt>
                <c:pt idx="15">
                  <c:v>-8.6100087197560349E-2</c:v>
                </c:pt>
                <c:pt idx="16">
                  <c:v>-1.3445803486699548</c:v>
                </c:pt>
                <c:pt idx="17">
                  <c:v>-0.89701505509075519</c:v>
                </c:pt>
                <c:pt idx="18">
                  <c:v>-0.14856488269091583</c:v>
                </c:pt>
                <c:pt idx="19">
                  <c:v>-0.21647062740379752</c:v>
                </c:pt>
                <c:pt idx="20">
                  <c:v>1.0893889899699083E-2</c:v>
                </c:pt>
                <c:pt idx="21">
                  <c:v>1.7269432830224751</c:v>
                </c:pt>
                <c:pt idx="22">
                  <c:v>1.3615355870085333</c:v>
                </c:pt>
                <c:pt idx="23">
                  <c:v>2.5705402432612656</c:v>
                </c:pt>
                <c:pt idx="24">
                  <c:v>1.7696639167287698</c:v>
                </c:pt>
                <c:pt idx="25">
                  <c:v>2.9612594259764036</c:v>
                </c:pt>
                <c:pt idx="26">
                  <c:v>2.9290291726892681</c:v>
                </c:pt>
                <c:pt idx="27">
                  <c:v>3.912727307233177</c:v>
                </c:pt>
                <c:pt idx="28">
                  <c:v>4.8762999744045521</c:v>
                </c:pt>
                <c:pt idx="29">
                  <c:v>4.5087802031921864</c:v>
                </c:pt>
                <c:pt idx="30">
                  <c:v>3.7120948563255762</c:v>
                </c:pt>
                <c:pt idx="31">
                  <c:v>3.3978849224791885</c:v>
                </c:pt>
                <c:pt idx="32">
                  <c:v>3.6814572093111897</c:v>
                </c:pt>
                <c:pt idx="33">
                  <c:v>2.3490982519656312</c:v>
                </c:pt>
                <c:pt idx="34">
                  <c:v>2.531161771449808</c:v>
                </c:pt>
                <c:pt idx="35">
                  <c:v>2.3828319084920002</c:v>
                </c:pt>
                <c:pt idx="36">
                  <c:v>3.1354740754406807</c:v>
                </c:pt>
                <c:pt idx="37">
                  <c:v>1.8615942155041809</c:v>
                </c:pt>
                <c:pt idx="38">
                  <c:v>2.2845358902210622</c:v>
                </c:pt>
                <c:pt idx="39">
                  <c:v>2.5113921859507116</c:v>
                </c:pt>
                <c:pt idx="40">
                  <c:v>1.6439687104266687</c:v>
                </c:pt>
                <c:pt idx="41">
                  <c:v>2.6006841738861919</c:v>
                </c:pt>
                <c:pt idx="42">
                  <c:v>2.5506722628916734</c:v>
                </c:pt>
                <c:pt idx="43">
                  <c:v>2.981381744961431</c:v>
                </c:pt>
                <c:pt idx="44">
                  <c:v>2.7074353106838478</c:v>
                </c:pt>
                <c:pt idx="45">
                  <c:v>2.8016247872873601</c:v>
                </c:pt>
                <c:pt idx="46">
                  <c:v>4.3064217324251475</c:v>
                </c:pt>
                <c:pt idx="47">
                  <c:v>3.9452209415984818</c:v>
                </c:pt>
                <c:pt idx="48">
                  <c:v>3.183643839463679</c:v>
                </c:pt>
                <c:pt idx="49">
                  <c:v>3.7832035509852036</c:v>
                </c:pt>
                <c:pt idx="50">
                  <c:v>4.1931910554132479</c:v>
                </c:pt>
                <c:pt idx="51">
                  <c:v>3.1431010912726265</c:v>
                </c:pt>
                <c:pt idx="52">
                  <c:v>4.34467494385673</c:v>
                </c:pt>
                <c:pt idx="53">
                  <c:v>4.0572975284606905</c:v>
                </c:pt>
                <c:pt idx="54">
                  <c:v>3.4154584425101442</c:v>
                </c:pt>
                <c:pt idx="55">
                  <c:v>3.8797989892505491</c:v>
                </c:pt>
                <c:pt idx="56">
                  <c:v>3.6775855846545857</c:v>
                </c:pt>
                <c:pt idx="57">
                  <c:v>3.4390662975799291</c:v>
                </c:pt>
                <c:pt idx="58">
                  <c:v>2.8336725518899764</c:v>
                </c:pt>
                <c:pt idx="59">
                  <c:v>3.5671305503082174</c:v>
                </c:pt>
                <c:pt idx="60">
                  <c:v>3.2118747988275409</c:v>
                </c:pt>
                <c:pt idx="61">
                  <c:v>3.2637154146036629</c:v>
                </c:pt>
                <c:pt idx="62">
                  <c:v>3.101916854278941</c:v>
                </c:pt>
                <c:pt idx="63">
                  <c:v>2.8956533282582964</c:v>
                </c:pt>
                <c:pt idx="64">
                  <c:v>3.3332799863240226</c:v>
                </c:pt>
                <c:pt idx="65">
                  <c:v>2.7913594421135501</c:v>
                </c:pt>
                <c:pt idx="66">
                  <c:v>3.7441358350074117</c:v>
                </c:pt>
                <c:pt idx="67">
                  <c:v>3.808132975232148</c:v>
                </c:pt>
                <c:pt idx="68">
                  <c:v>3.2449245358224355</c:v>
                </c:pt>
                <c:pt idx="69">
                  <c:v>3.9643853531053486</c:v>
                </c:pt>
                <c:pt idx="70">
                  <c:v>3.2576543705873817</c:v>
                </c:pt>
                <c:pt idx="71">
                  <c:v>2.3976843817768545</c:v>
                </c:pt>
                <c:pt idx="72">
                  <c:v>3.3430764687306658</c:v>
                </c:pt>
                <c:pt idx="73">
                  <c:v>2.8687586260206954</c:v>
                </c:pt>
                <c:pt idx="74">
                  <c:v>1.9253454780097767</c:v>
                </c:pt>
                <c:pt idx="75">
                  <c:v>2.7013321297648885</c:v>
                </c:pt>
                <c:pt idx="76">
                  <c:v>-0.14259133527239065</c:v>
                </c:pt>
                <c:pt idx="77">
                  <c:v>-0.30516329486039995</c:v>
                </c:pt>
                <c:pt idx="78">
                  <c:v>-1.1987012666907049</c:v>
                </c:pt>
                <c:pt idx="79">
                  <c:v>-2.7114382298903728</c:v>
                </c:pt>
                <c:pt idx="80">
                  <c:v>-3.5619176973820998</c:v>
                </c:pt>
                <c:pt idx="81">
                  <c:v>-5.7189327043176252</c:v>
                </c:pt>
                <c:pt idx="82">
                  <c:v>-8.9168240381238597</c:v>
                </c:pt>
                <c:pt idx="83">
                  <c:v>-12.387383557300179</c:v>
                </c:pt>
                <c:pt idx="84">
                  <c:v>-15.800064814811609</c:v>
                </c:pt>
                <c:pt idx="85">
                  <c:v>-16.310826531535618</c:v>
                </c:pt>
                <c:pt idx="86">
                  <c:v>-16.809481179735698</c:v>
                </c:pt>
                <c:pt idx="87">
                  <c:v>-17.124948360091665</c:v>
                </c:pt>
                <c:pt idx="88">
                  <c:v>-14.862816880036412</c:v>
                </c:pt>
                <c:pt idx="89">
                  <c:v>-14.238873823728593</c:v>
                </c:pt>
                <c:pt idx="90">
                  <c:v>-12.950431534265828</c:v>
                </c:pt>
                <c:pt idx="91">
                  <c:v>-11.713353123113679</c:v>
                </c:pt>
                <c:pt idx="92">
                  <c:v>-9.4357252723541443</c:v>
                </c:pt>
                <c:pt idx="93">
                  <c:v>-7.9208477390339205</c:v>
                </c:pt>
                <c:pt idx="94">
                  <c:v>-4.1207711062021151</c:v>
                </c:pt>
                <c:pt idx="95">
                  <c:v>4.6419661894514519E-2</c:v>
                </c:pt>
                <c:pt idx="96">
                  <c:v>4.9780620583428581</c:v>
                </c:pt>
                <c:pt idx="97">
                  <c:v>5.882474846719421</c:v>
                </c:pt>
                <c:pt idx="98">
                  <c:v>8.6236375742830838</c:v>
                </c:pt>
                <c:pt idx="99">
                  <c:v>9.3589389644971774</c:v>
                </c:pt>
                <c:pt idx="100">
                  <c:v>10.041664830450859</c:v>
                </c:pt>
                <c:pt idx="101">
                  <c:v>8.7828561631388968</c:v>
                </c:pt>
                <c:pt idx="102">
                  <c:v>7.8499413264253137</c:v>
                </c:pt>
                <c:pt idx="103">
                  <c:v>7.916511123307024</c:v>
                </c:pt>
                <c:pt idx="104">
                  <c:v>6.9829840890223593</c:v>
                </c:pt>
                <c:pt idx="105">
                  <c:v>7.2745463843845615</c:v>
                </c:pt>
                <c:pt idx="106">
                  <c:v>7.3110885021895999</c:v>
                </c:pt>
                <c:pt idx="107">
                  <c:v>7.2633327007953996</c:v>
                </c:pt>
                <c:pt idx="108">
                  <c:v>6.3725253346176736</c:v>
                </c:pt>
                <c:pt idx="109">
                  <c:v>6.0573429305779802</c:v>
                </c:pt>
                <c:pt idx="110">
                  <c:v>4.0070615607497251</c:v>
                </c:pt>
                <c:pt idx="111">
                  <c:v>2.727573580380005</c:v>
                </c:pt>
                <c:pt idx="112">
                  <c:v>1.8327012452969083</c:v>
                </c:pt>
                <c:pt idx="113">
                  <c:v>2.2467510219011277</c:v>
                </c:pt>
                <c:pt idx="114">
                  <c:v>2.8934341664772489</c:v>
                </c:pt>
                <c:pt idx="115">
                  <c:v>2.7630767147034607</c:v>
                </c:pt>
                <c:pt idx="116">
                  <c:v>1.8902666271095159</c:v>
                </c:pt>
                <c:pt idx="117">
                  <c:v>1.5752167149951202</c:v>
                </c:pt>
                <c:pt idx="118">
                  <c:v>0.6940594669629041</c:v>
                </c:pt>
                <c:pt idx="119">
                  <c:v>0.45120057176126771</c:v>
                </c:pt>
                <c:pt idx="120">
                  <c:v>-0.30642420946677129</c:v>
                </c:pt>
                <c:pt idx="121">
                  <c:v>0.66833789558031764</c:v>
                </c:pt>
                <c:pt idx="122">
                  <c:v>0.61340169826584745</c:v>
                </c:pt>
                <c:pt idx="123">
                  <c:v>1.083367487720599</c:v>
                </c:pt>
                <c:pt idx="124">
                  <c:v>0.77973112069671391</c:v>
                </c:pt>
                <c:pt idx="125">
                  <c:v>0.57643578402870599</c:v>
                </c:pt>
                <c:pt idx="126">
                  <c:v>-0.13683661653600687</c:v>
                </c:pt>
                <c:pt idx="127">
                  <c:v>-0.33800081810060334</c:v>
                </c:pt>
                <c:pt idx="128">
                  <c:v>-0.84498301548816546</c:v>
                </c:pt>
                <c:pt idx="129">
                  <c:v>-1.1603315742883646</c:v>
                </c:pt>
                <c:pt idx="130">
                  <c:v>-0.98202866671105449</c:v>
                </c:pt>
                <c:pt idx="131">
                  <c:v>-0.67736310876699291</c:v>
                </c:pt>
                <c:pt idx="132">
                  <c:v>-0.86442157265812503</c:v>
                </c:pt>
                <c:pt idx="133">
                  <c:v>-1.6480365431081112</c:v>
                </c:pt>
                <c:pt idx="134">
                  <c:v>-0.34714823105331805</c:v>
                </c:pt>
                <c:pt idx="135">
                  <c:v>-5.4184059135320428E-2</c:v>
                </c:pt>
                <c:pt idx="136">
                  <c:v>-0.35734468539189157</c:v>
                </c:pt>
                <c:pt idx="137">
                  <c:v>0.16507378146775054</c:v>
                </c:pt>
                <c:pt idx="138">
                  <c:v>-1.167024438581965E-2</c:v>
                </c:pt>
                <c:pt idx="139">
                  <c:v>0.33548588435983184</c:v>
                </c:pt>
                <c:pt idx="140">
                  <c:v>1.7858325583615553</c:v>
                </c:pt>
                <c:pt idx="141">
                  <c:v>2.0015908073211852</c:v>
                </c:pt>
                <c:pt idx="142">
                  <c:v>2.6803386475953594</c:v>
                </c:pt>
                <c:pt idx="143">
                  <c:v>2.2623098846179523</c:v>
                </c:pt>
                <c:pt idx="144">
                  <c:v>2.2837462704835776</c:v>
                </c:pt>
                <c:pt idx="145">
                  <c:v>2.798812580026655</c:v>
                </c:pt>
                <c:pt idx="146">
                  <c:v>2.1632579124054585</c:v>
                </c:pt>
                <c:pt idx="147">
                  <c:v>2.4391018912734541</c:v>
                </c:pt>
                <c:pt idx="148">
                  <c:v>1.8729236262640558</c:v>
                </c:pt>
                <c:pt idx="149">
                  <c:v>2.0051213428344594</c:v>
                </c:pt>
                <c:pt idx="150">
                  <c:v>2.5476256693110155</c:v>
                </c:pt>
                <c:pt idx="151">
                  <c:v>0.95510042892965608</c:v>
                </c:pt>
                <c:pt idx="152">
                  <c:v>1.2113331003207106</c:v>
                </c:pt>
                <c:pt idx="153">
                  <c:v>1.1319359782381744</c:v>
                </c:pt>
                <c:pt idx="154">
                  <c:v>0.58650969916473894</c:v>
                </c:pt>
                <c:pt idx="155">
                  <c:v>1.2859586293080483</c:v>
                </c:pt>
                <c:pt idx="156">
                  <c:v>1.1036825826342911</c:v>
                </c:pt>
                <c:pt idx="157">
                  <c:v>0.68045253158088848</c:v>
                </c:pt>
                <c:pt idx="158">
                  <c:v>0.59479064289313932</c:v>
                </c:pt>
                <c:pt idx="159">
                  <c:v>-0.18928979531046553</c:v>
                </c:pt>
                <c:pt idx="160">
                  <c:v>0.24448198612976313</c:v>
                </c:pt>
                <c:pt idx="161">
                  <c:v>0.29734074564580215</c:v>
                </c:pt>
                <c:pt idx="162">
                  <c:v>0.19535291448502523</c:v>
                </c:pt>
                <c:pt idx="163">
                  <c:v>0.72726395504258967</c:v>
                </c:pt>
                <c:pt idx="164">
                  <c:v>0.2984105247797908</c:v>
                </c:pt>
                <c:pt idx="165">
                  <c:v>0.48806405566383937</c:v>
                </c:pt>
                <c:pt idx="166">
                  <c:v>-9.0463694254661053E-2</c:v>
                </c:pt>
                <c:pt idx="167">
                  <c:v>-1.2203140556348524</c:v>
                </c:pt>
                <c:pt idx="168">
                  <c:v>0.56983786786160007</c:v>
                </c:pt>
                <c:pt idx="169">
                  <c:v>2.9852387616124965E-2</c:v>
                </c:pt>
                <c:pt idx="170">
                  <c:v>-0.23510256907284255</c:v>
                </c:pt>
                <c:pt idx="171">
                  <c:v>0.82138115884136109</c:v>
                </c:pt>
                <c:pt idx="172">
                  <c:v>-1.6094892598472743E-2</c:v>
                </c:pt>
                <c:pt idx="173">
                  <c:v>0.16706129723469409</c:v>
                </c:pt>
                <c:pt idx="174">
                  <c:v>-0.20272056308023867</c:v>
                </c:pt>
                <c:pt idx="175">
                  <c:v>0.75329831310859685</c:v>
                </c:pt>
                <c:pt idx="176">
                  <c:v>0.3594360157252785</c:v>
                </c:pt>
                <c:pt idx="177">
                  <c:v>0.47790780818908196</c:v>
                </c:pt>
                <c:pt idx="178">
                  <c:v>1.9028530836709967</c:v>
                </c:pt>
                <c:pt idx="179">
                  <c:v>2.7090421503954687</c:v>
                </c:pt>
                <c:pt idx="180">
                  <c:v>0.8825553619784321</c:v>
                </c:pt>
                <c:pt idx="181">
                  <c:v>1.7876994299980353</c:v>
                </c:pt>
                <c:pt idx="182">
                  <c:v>2.3624406040122059</c:v>
                </c:pt>
                <c:pt idx="183">
                  <c:v>1.8932933638527327</c:v>
                </c:pt>
                <c:pt idx="184">
                  <c:v>3.2261894457687568</c:v>
                </c:pt>
                <c:pt idx="185">
                  <c:v>3.0533622638522218</c:v>
                </c:pt>
                <c:pt idx="186">
                  <c:v>3.2351100482762574</c:v>
                </c:pt>
                <c:pt idx="187">
                  <c:v>3.5398629965554429</c:v>
                </c:pt>
                <c:pt idx="188">
                  <c:v>3.5132592615197522</c:v>
                </c:pt>
                <c:pt idx="189">
                  <c:v>3.4308768355856056</c:v>
                </c:pt>
                <c:pt idx="190">
                  <c:v>3.5394848513130572</c:v>
                </c:pt>
                <c:pt idx="191">
                  <c:v>3.5393913297061985</c:v>
                </c:pt>
                <c:pt idx="192">
                  <c:v>3.3631254599266969</c:v>
                </c:pt>
                <c:pt idx="193">
                  <c:v>2.6936872399784262</c:v>
                </c:pt>
                <c:pt idx="194">
                  <c:v>3.0847359436706245</c:v>
                </c:pt>
                <c:pt idx="195">
                  <c:v>2.6772293449260687</c:v>
                </c:pt>
                <c:pt idx="196">
                  <c:v>2.6066032060061639</c:v>
                </c:pt>
                <c:pt idx="197">
                  <c:v>2.6803224518459068</c:v>
                </c:pt>
                <c:pt idx="198">
                  <c:v>2.0733809900898903</c:v>
                </c:pt>
                <c:pt idx="199">
                  <c:v>2.0049518760101304</c:v>
                </c:pt>
                <c:pt idx="200">
                  <c:v>1.4732333379487095</c:v>
                </c:pt>
                <c:pt idx="201">
                  <c:v>1.8088542212116199</c:v>
                </c:pt>
                <c:pt idx="202">
                  <c:v>0.3307044103972645</c:v>
                </c:pt>
                <c:pt idx="203">
                  <c:v>-0.14225500064133367</c:v>
                </c:pt>
                <c:pt idx="204">
                  <c:v>0.75849779303507336</c:v>
                </c:pt>
                <c:pt idx="205">
                  <c:v>0.41635266551172112</c:v>
                </c:pt>
                <c:pt idx="206">
                  <c:v>-0.2050641467744696</c:v>
                </c:pt>
                <c:pt idx="207">
                  <c:v>8.6286176578109774E-2</c:v>
                </c:pt>
                <c:pt idx="208">
                  <c:v>0.14395849879342837</c:v>
                </c:pt>
                <c:pt idx="209">
                  <c:v>-0.91502217062863211</c:v>
                </c:pt>
                <c:pt idx="210">
                  <c:v>-0.39608943036326671</c:v>
                </c:pt>
                <c:pt idx="211">
                  <c:v>-1.1794557201741163</c:v>
                </c:pt>
                <c:pt idx="212">
                  <c:v>-0.32056252937988639</c:v>
                </c:pt>
                <c:pt idx="213">
                  <c:v>-1.0968637319912933</c:v>
                </c:pt>
                <c:pt idx="214">
                  <c:v>-1.1029348052763122</c:v>
                </c:pt>
                <c:pt idx="215">
                  <c:v>-1.4024956649371534</c:v>
                </c:pt>
                <c:pt idx="216">
                  <c:v>-1.0068818315802419</c:v>
                </c:pt>
                <c:pt idx="217">
                  <c:v>-0.52931047326602032</c:v>
                </c:pt>
                <c:pt idx="218">
                  <c:v>-6.511159792373733</c:v>
                </c:pt>
                <c:pt idx="219">
                  <c:v>-19.076243906428491</c:v>
                </c:pt>
                <c:pt idx="220">
                  <c:v>-15.899789166242307</c:v>
                </c:pt>
                <c:pt idx="221">
                  <c:v>-9.8097014365159279</c:v>
                </c:pt>
                <c:pt idx="222">
                  <c:v>-6.3934184310390663</c:v>
                </c:pt>
                <c:pt idx="223">
                  <c:v>-4.5646494014540568</c:v>
                </c:pt>
                <c:pt idx="224">
                  <c:v>-3.7202418594058817</c:v>
                </c:pt>
                <c:pt idx="225">
                  <c:v>-2.5484997096125284</c:v>
                </c:pt>
                <c:pt idx="226">
                  <c:v>-1.3672932225120338</c:v>
                </c:pt>
                <c:pt idx="227">
                  <c:v>-0.55363047136754995</c:v>
                </c:pt>
                <c:pt idx="228">
                  <c:v>-6.1501076504155705E-3</c:v>
                </c:pt>
                <c:pt idx="229">
                  <c:v>-1.038641117390382</c:v>
                </c:pt>
                <c:pt idx="230">
                  <c:v>6.7966976936764345</c:v>
                </c:pt>
                <c:pt idx="231">
                  <c:v>23.585891805619632</c:v>
                </c:pt>
                <c:pt idx="232">
                  <c:v>17.79847523986431</c:v>
                </c:pt>
                <c:pt idx="233">
                  <c:v>11.514574884163963</c:v>
                </c:pt>
                <c:pt idx="234">
                  <c:v>7.7042918780848568</c:v>
                </c:pt>
                <c:pt idx="235">
                  <c:v>5.1778650966002315</c:v>
                </c:pt>
                <c:pt idx="236">
                  <c:v>3.3945777591568804</c:v>
                </c:pt>
                <c:pt idx="237">
                  <c:v>3.6034649864256307</c:v>
                </c:pt>
                <c:pt idx="238">
                  <c:v>3.928559950759869</c:v>
                </c:pt>
                <c:pt idx="239">
                  <c:v>4.1187571231386499</c:v>
                </c:pt>
                <c:pt idx="240">
                  <c:v>2.4730067902574815</c:v>
                </c:pt>
                <c:pt idx="241">
                  <c:v>4.0636551220963435</c:v>
                </c:pt>
                <c:pt idx="242">
                  <c:v>2.0832356608089686</c:v>
                </c:pt>
                <c:pt idx="243">
                  <c:v>2.2145970563323569</c:v>
                </c:pt>
                <c:pt idx="244">
                  <c:v>2.8453388075782682</c:v>
                </c:pt>
                <c:pt idx="245">
                  <c:v>2.0571995594506065</c:v>
                </c:pt>
                <c:pt idx="246">
                  <c:v>1.2902299499836234</c:v>
                </c:pt>
                <c:pt idx="247">
                  <c:v>2.2202755022643572</c:v>
                </c:pt>
                <c:pt idx="248">
                  <c:v>3.1175604218010244</c:v>
                </c:pt>
                <c:pt idx="249">
                  <c:v>1.014800246736991</c:v>
                </c:pt>
                <c:pt idx="250">
                  <c:v>0.14638412757996822</c:v>
                </c:pt>
                <c:pt idx="251">
                  <c:v>-1.269804021710319</c:v>
                </c:pt>
                <c:pt idx="252">
                  <c:v>-0.96412946843577041</c:v>
                </c:pt>
                <c:pt idx="253">
                  <c:v>-0.64416943689324935</c:v>
                </c:pt>
                <c:pt idx="254">
                  <c:v>-0.65628544018753177</c:v>
                </c:pt>
                <c:pt idx="255">
                  <c:v>-1.4667653580467732</c:v>
                </c:pt>
                <c:pt idx="256">
                  <c:v>-1.4546689292329829</c:v>
                </c:pt>
                <c:pt idx="257">
                  <c:v>-1.4738338138264861</c:v>
                </c:pt>
                <c:pt idx="258">
                  <c:v>-1.412830087856376</c:v>
                </c:pt>
                <c:pt idx="259">
                  <c:v>-1.8407398557655719</c:v>
                </c:pt>
                <c:pt idx="260">
                  <c:v>-1.9024143312331709</c:v>
                </c:pt>
                <c:pt idx="261">
                  <c:v>-0.75709997385889904</c:v>
                </c:pt>
                <c:pt idx="262">
                  <c:v>-1.0684238998284412</c:v>
                </c:pt>
                <c:pt idx="263">
                  <c:v>0.18913684971373357</c:v>
                </c:pt>
                <c:pt idx="264">
                  <c:v>-1.187663104859582</c:v>
                </c:pt>
                <c:pt idx="265">
                  <c:v>-1.004019006974366</c:v>
                </c:pt>
                <c:pt idx="266">
                  <c:v>-1.1980860712645591</c:v>
                </c:pt>
                <c:pt idx="267">
                  <c:v>-0.4305740517322687</c:v>
                </c:pt>
                <c:pt idx="268">
                  <c:v>-0.58789726828639699</c:v>
                </c:pt>
                <c:pt idx="269">
                  <c:v>-0.32262652467480724</c:v>
                </c:pt>
                <c:pt idx="270">
                  <c:v>-0.10988012375026113</c:v>
                </c:pt>
                <c:pt idx="271">
                  <c:v>1.203604536849312</c:v>
                </c:pt>
                <c:pt idx="272">
                  <c:v>0.19424704937813786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05-4D3B-93A8-45E1FA6FE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9073759"/>
        <c:axId val="589078079"/>
      </c:lineChart>
      <c:dateAx>
        <c:axId val="589073759"/>
        <c:scaling>
          <c:orientation val="minMax"/>
          <c:min val="37347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589078079"/>
        <c:crosses val="autoZero"/>
        <c:auto val="1"/>
        <c:lblOffset val="100"/>
        <c:baseTimeUnit val="months"/>
        <c:majorUnit val="12"/>
        <c:majorTimeUnit val="months"/>
      </c:dateAx>
      <c:valAx>
        <c:axId val="589078079"/>
        <c:scaling>
          <c:orientation val="minMax"/>
          <c:max val="25"/>
          <c:min val="-2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r>
                  <a:rPr lang="en-US">
                    <a:latin typeface="Georgia" panose="02040502050405020303" pitchFamily="18" charset="0"/>
                  </a:rPr>
                  <a:t>Per</a:t>
                </a:r>
                <a:r>
                  <a:rPr lang="en-US" baseline="0">
                    <a:latin typeface="Georgia" panose="02040502050405020303" pitchFamily="18" charset="0"/>
                  </a:rPr>
                  <a:t> cent (YoY)</a:t>
                </a:r>
                <a:endParaRPr lang="en-US">
                  <a:latin typeface="Georgia" panose="02040502050405020303" pitchFamily="18" charset="0"/>
                </a:endParaRPr>
              </a:p>
            </c:rich>
          </c:tx>
          <c:layout>
            <c:manualLayout>
              <c:xMode val="edge"/>
              <c:yMode val="edge"/>
              <c:x val="3.007518796992481E-2"/>
              <c:y val="0.39611366648475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Georgia" panose="02040502050405020303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589073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[4]Installed_Capacity_2022_vs_2030!$A$2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[4]Installed_Capacity_2022_vs_2030!$B$1:$C$1</c:f>
              <c:strCache>
                <c:ptCount val="2"/>
                <c:pt idx="0">
                  <c:v>2021-22</c:v>
                </c:pt>
                <c:pt idx="1">
                  <c:v>2029-30</c:v>
                </c:pt>
              </c:strCache>
            </c:strRef>
          </c:cat>
          <c:val>
            <c:numRef>
              <c:f>[4]Installed_Capacity_2022_vs_2030!$B$2:$C$2</c:f>
              <c:numCache>
                <c:formatCode>General</c:formatCode>
                <c:ptCount val="2"/>
                <c:pt idx="0" formatCode="0">
                  <c:v>41977</c:v>
                </c:pt>
                <c:pt idx="1">
                  <c:v>53860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F-4F1D-A3EA-7A0435D1601D}"/>
            </c:ext>
          </c:extLst>
        </c:ser>
        <c:ser>
          <c:idx val="1"/>
          <c:order val="1"/>
          <c:tx>
            <c:strRef>
              <c:f>[4]Installed_Capacity_2022_vs_2030!$A$3</c:f>
              <c:strCache>
                <c:ptCount val="1"/>
                <c:pt idx="0">
                  <c:v>PSP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[4]Installed_Capacity_2022_vs_2030!$B$1:$C$1</c:f>
              <c:strCache>
                <c:ptCount val="2"/>
                <c:pt idx="0">
                  <c:v>2021-22</c:v>
                </c:pt>
                <c:pt idx="1">
                  <c:v>2029-30</c:v>
                </c:pt>
              </c:strCache>
            </c:strRef>
          </c:cat>
          <c:val>
            <c:numRef>
              <c:f>[4]Installed_Capacity_2022_vs_2030!$B$3:$C$3</c:f>
              <c:numCache>
                <c:formatCode>General</c:formatCode>
                <c:ptCount val="2"/>
                <c:pt idx="0" formatCode="0">
                  <c:v>4746</c:v>
                </c:pt>
                <c:pt idx="1">
                  <c:v>18986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EF-4F1D-A3EA-7A0435D1601D}"/>
            </c:ext>
          </c:extLst>
        </c:ser>
        <c:ser>
          <c:idx val="2"/>
          <c:order val="2"/>
          <c:tx>
            <c:strRef>
              <c:f>[4]Installed_Capacity_2022_vs_2030!$A$4</c:f>
              <c:strCache>
                <c:ptCount val="1"/>
                <c:pt idx="0">
                  <c:v>Small Hydro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[4]Installed_Capacity_2022_vs_2030!$B$1:$C$1</c:f>
              <c:strCache>
                <c:ptCount val="2"/>
                <c:pt idx="0">
                  <c:v>2021-22</c:v>
                </c:pt>
                <c:pt idx="1">
                  <c:v>2029-30</c:v>
                </c:pt>
              </c:strCache>
            </c:strRef>
          </c:cat>
          <c:val>
            <c:numRef>
              <c:f>[4]Installed_Capacity_2022_vs_2030!$B$4:$C$4</c:f>
              <c:numCache>
                <c:formatCode>General</c:formatCode>
                <c:ptCount val="2"/>
                <c:pt idx="0" formatCode="0">
                  <c:v>4848</c:v>
                </c:pt>
                <c:pt idx="1">
                  <c:v>5350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EF-4F1D-A3EA-7A0435D1601D}"/>
            </c:ext>
          </c:extLst>
        </c:ser>
        <c:ser>
          <c:idx val="3"/>
          <c:order val="3"/>
          <c:tx>
            <c:strRef>
              <c:f>[4]Installed_Capacity_2022_vs_2030!$A$5</c:f>
              <c:strCache>
                <c:ptCount val="1"/>
                <c:pt idx="0">
                  <c:v>Solar PV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cat>
            <c:strRef>
              <c:f>[4]Installed_Capacity_2022_vs_2030!$B$1:$C$1</c:f>
              <c:strCache>
                <c:ptCount val="2"/>
                <c:pt idx="0">
                  <c:v>2021-22</c:v>
                </c:pt>
                <c:pt idx="1">
                  <c:v>2029-30</c:v>
                </c:pt>
              </c:strCache>
            </c:strRef>
          </c:cat>
          <c:val>
            <c:numRef>
              <c:f>[4]Installed_Capacity_2022_vs_2030!$B$5:$C$5</c:f>
              <c:numCache>
                <c:formatCode>General</c:formatCode>
                <c:ptCount val="2"/>
                <c:pt idx="0" formatCode="0">
                  <c:v>53996</c:v>
                </c:pt>
                <c:pt idx="1">
                  <c:v>292566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EF-4F1D-A3EA-7A0435D1601D}"/>
            </c:ext>
          </c:extLst>
        </c:ser>
        <c:ser>
          <c:idx val="4"/>
          <c:order val="4"/>
          <c:tx>
            <c:strRef>
              <c:f>[4]Installed_Capacity_2022_vs_2030!$A$6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[4]Installed_Capacity_2022_vs_2030!$B$1:$C$1</c:f>
              <c:strCache>
                <c:ptCount val="2"/>
                <c:pt idx="0">
                  <c:v>2021-22</c:v>
                </c:pt>
                <c:pt idx="1">
                  <c:v>2029-30</c:v>
                </c:pt>
              </c:strCache>
            </c:strRef>
          </c:cat>
          <c:val>
            <c:numRef>
              <c:f>[4]Installed_Capacity_2022_vs_2030!$B$6:$C$6</c:f>
              <c:numCache>
                <c:formatCode>General</c:formatCode>
                <c:ptCount val="2"/>
                <c:pt idx="0" formatCode="0">
                  <c:v>40358</c:v>
                </c:pt>
                <c:pt idx="1">
                  <c:v>99895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EF-4F1D-A3EA-7A0435D1601D}"/>
            </c:ext>
          </c:extLst>
        </c:ser>
        <c:ser>
          <c:idx val="5"/>
          <c:order val="5"/>
          <c:tx>
            <c:strRef>
              <c:f>[4]Installed_Capacity_2022_vs_2030!$A$7</c:f>
              <c:strCache>
                <c:ptCount val="1"/>
                <c:pt idx="0">
                  <c:v>Biomass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[4]Installed_Capacity_2022_vs_2030!$B$1:$C$1</c:f>
              <c:strCache>
                <c:ptCount val="2"/>
                <c:pt idx="0">
                  <c:v>2021-22</c:v>
                </c:pt>
                <c:pt idx="1">
                  <c:v>2029-30</c:v>
                </c:pt>
              </c:strCache>
            </c:strRef>
          </c:cat>
          <c:val>
            <c:numRef>
              <c:f>[4]Installed_Capacity_2022_vs_2030!$B$7:$C$7</c:f>
              <c:numCache>
                <c:formatCode>General</c:formatCode>
                <c:ptCount val="2"/>
                <c:pt idx="0" formatCode="0">
                  <c:v>10682</c:v>
                </c:pt>
                <c:pt idx="1">
                  <c:v>14500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EF-4F1D-A3EA-7A0435D1601D}"/>
            </c:ext>
          </c:extLst>
        </c:ser>
        <c:ser>
          <c:idx val="6"/>
          <c:order val="6"/>
          <c:tx>
            <c:strRef>
              <c:f>[4]Installed_Capacity_2022_vs_2030!$A$8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[4]Installed_Capacity_2022_vs_2030!$B$1:$C$1</c:f>
              <c:strCache>
                <c:ptCount val="2"/>
                <c:pt idx="0">
                  <c:v>2021-22</c:v>
                </c:pt>
                <c:pt idx="1">
                  <c:v>2029-30</c:v>
                </c:pt>
              </c:strCache>
            </c:strRef>
          </c:cat>
          <c:val>
            <c:numRef>
              <c:f>[4]Installed_Capacity_2022_vs_2030!$B$8:$C$8</c:f>
              <c:numCache>
                <c:formatCode>General</c:formatCode>
                <c:ptCount val="2"/>
                <c:pt idx="0" formatCode="0">
                  <c:v>6780</c:v>
                </c:pt>
                <c:pt idx="1">
                  <c:v>15480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EF-4F1D-A3EA-7A0435D1601D}"/>
            </c:ext>
          </c:extLst>
        </c:ser>
        <c:ser>
          <c:idx val="7"/>
          <c:order val="7"/>
          <c:tx>
            <c:strRef>
              <c:f>[4]Installed_Capacity_2022_vs_2030!$A$9</c:f>
              <c:strCache>
                <c:ptCount val="1"/>
                <c:pt idx="0">
                  <c:v>Coal + Lignite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[4]Installed_Capacity_2022_vs_2030!$B$1:$C$1</c:f>
              <c:strCache>
                <c:ptCount val="2"/>
                <c:pt idx="0">
                  <c:v>2021-22</c:v>
                </c:pt>
                <c:pt idx="1">
                  <c:v>2029-30</c:v>
                </c:pt>
              </c:strCache>
            </c:strRef>
          </c:cat>
          <c:val>
            <c:numRef>
              <c:f>[4]Installed_Capacity_2022_vs_2030!$B$9:$C$9</c:f>
              <c:numCache>
                <c:formatCode>General</c:formatCode>
                <c:ptCount val="2"/>
                <c:pt idx="0" formatCode="0">
                  <c:v>210700</c:v>
                </c:pt>
                <c:pt idx="1">
                  <c:v>251683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CEF-4F1D-A3EA-7A0435D1601D}"/>
            </c:ext>
          </c:extLst>
        </c:ser>
        <c:ser>
          <c:idx val="8"/>
          <c:order val="8"/>
          <c:tx>
            <c:strRef>
              <c:f>[4]Installed_Capacity_2022_vs_2030!$A$10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[4]Installed_Capacity_2022_vs_2030!$B$1:$C$1</c:f>
              <c:strCache>
                <c:ptCount val="2"/>
                <c:pt idx="0">
                  <c:v>2021-22</c:v>
                </c:pt>
                <c:pt idx="1">
                  <c:v>2029-30</c:v>
                </c:pt>
              </c:strCache>
            </c:strRef>
          </c:cat>
          <c:val>
            <c:numRef>
              <c:f>[4]Installed_Capacity_2022_vs_2030!$B$10:$C$10</c:f>
              <c:numCache>
                <c:formatCode>General</c:formatCode>
                <c:ptCount val="2"/>
                <c:pt idx="0" formatCode="0">
                  <c:v>24899.5</c:v>
                </c:pt>
                <c:pt idx="1">
                  <c:v>24824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CEF-4F1D-A3EA-7A0435D16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1"/>
        <c:overlap val="100"/>
        <c:axId val="191043759"/>
        <c:axId val="191046639"/>
      </c:barChart>
      <c:catAx>
        <c:axId val="191043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91046639"/>
        <c:crosses val="autoZero"/>
        <c:auto val="1"/>
        <c:lblAlgn val="ctr"/>
        <c:lblOffset val="100"/>
        <c:noMultiLvlLbl val="0"/>
      </c:catAx>
      <c:valAx>
        <c:axId val="19104663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US" sz="120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Mega</a:t>
                </a:r>
                <a:r>
                  <a:rPr lang="en-US" sz="1200" baseline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 Watts</a:t>
                </a:r>
                <a:endParaRPr lang="en-US" sz="1200"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91043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latin typeface="Georgia" panose="02040502050405020303" pitchFamily="18" charset="0"/>
              </a:rPr>
              <a:t>Global</a:t>
            </a:r>
            <a:r>
              <a:rPr lang="en-US" baseline="0">
                <a:latin typeface="Georgia" panose="02040502050405020303" pitchFamily="18" charset="0"/>
              </a:rPr>
              <a:t> distribution of the demand for solar and its manufacturing for the year 2010</a:t>
            </a:r>
            <a:endParaRPr lang="en-US">
              <a:latin typeface="Georgia" panose="02040502050405020303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'[4]Fig 9,10'!$A$2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CC0000"/>
            </a:solidFill>
            <a:ln>
              <a:noFill/>
            </a:ln>
            <a:effectLst/>
          </c:spPr>
          <c:invertIfNegative val="0"/>
          <c:cat>
            <c:strRef>
              <c:f>'[4]Fig 9,10'!$B$1:$F$1</c:f>
              <c:strCache>
                <c:ptCount val="5"/>
                <c:pt idx="0">
                  <c:v>Demand</c:v>
                </c:pt>
                <c:pt idx="1">
                  <c:v>Modules</c:v>
                </c:pt>
                <c:pt idx="2">
                  <c:v>Cells</c:v>
                </c:pt>
                <c:pt idx="3">
                  <c:v>Wafers</c:v>
                </c:pt>
                <c:pt idx="4">
                  <c:v>Polysilicon</c:v>
                </c:pt>
              </c:strCache>
            </c:strRef>
          </c:cat>
          <c:val>
            <c:numRef>
              <c:f>'[4]Fig 9,10'!$B$2:$F$2</c:f>
              <c:numCache>
                <c:formatCode>General</c:formatCode>
                <c:ptCount val="5"/>
                <c:pt idx="0">
                  <c:v>3.5</c:v>
                </c:pt>
                <c:pt idx="1">
                  <c:v>55.7</c:v>
                </c:pt>
                <c:pt idx="2">
                  <c:v>57.9</c:v>
                </c:pt>
                <c:pt idx="3">
                  <c:v>78.3</c:v>
                </c:pt>
                <c:pt idx="4">
                  <c:v>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A-4AB6-9A33-2EFFF46CAAD1}"/>
            </c:ext>
          </c:extLst>
        </c:ser>
        <c:ser>
          <c:idx val="1"/>
          <c:order val="1"/>
          <c:tx>
            <c:strRef>
              <c:f>'[4]Fig 9,10'!$A$3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'[4]Fig 9,10'!$B$1:$F$1</c:f>
              <c:strCache>
                <c:ptCount val="5"/>
                <c:pt idx="0">
                  <c:v>Demand</c:v>
                </c:pt>
                <c:pt idx="1">
                  <c:v>Modules</c:v>
                </c:pt>
                <c:pt idx="2">
                  <c:v>Cells</c:v>
                </c:pt>
                <c:pt idx="3">
                  <c:v>Wafers</c:v>
                </c:pt>
                <c:pt idx="4">
                  <c:v>Polysilicon</c:v>
                </c:pt>
              </c:strCache>
            </c:strRef>
          </c:cat>
          <c:val>
            <c:numRef>
              <c:f>'[4]Fig 9,10'!$B$3:$F$3</c:f>
              <c:numCache>
                <c:formatCode>General</c:formatCode>
                <c:ptCount val="5"/>
                <c:pt idx="0">
                  <c:v>80.400000000000006</c:v>
                </c:pt>
                <c:pt idx="1">
                  <c:v>12.8</c:v>
                </c:pt>
                <c:pt idx="2">
                  <c:v>7.3</c:v>
                </c:pt>
                <c:pt idx="3">
                  <c:v>3.2</c:v>
                </c:pt>
                <c:pt idx="4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7A-4AB6-9A33-2EFFF46CAAD1}"/>
            </c:ext>
          </c:extLst>
        </c:ser>
        <c:ser>
          <c:idx val="2"/>
          <c:order val="2"/>
          <c:tx>
            <c:strRef>
              <c:f>'[4]Fig 9,10'!$A$4</c:f>
              <c:strCache>
                <c:ptCount val="1"/>
                <c:pt idx="0">
                  <c:v>North America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'[4]Fig 9,10'!$B$1:$F$1</c:f>
              <c:strCache>
                <c:ptCount val="5"/>
                <c:pt idx="0">
                  <c:v>Demand</c:v>
                </c:pt>
                <c:pt idx="1">
                  <c:v>Modules</c:v>
                </c:pt>
                <c:pt idx="2">
                  <c:v>Cells</c:v>
                </c:pt>
                <c:pt idx="3">
                  <c:v>Wafers</c:v>
                </c:pt>
                <c:pt idx="4">
                  <c:v>Polysilicon</c:v>
                </c:pt>
              </c:strCache>
            </c:strRef>
          </c:cat>
          <c:val>
            <c:numRef>
              <c:f>'[4]Fig 9,10'!$B$4:$F$4</c:f>
              <c:numCache>
                <c:formatCode>General</c:formatCode>
                <c:ptCount val="5"/>
                <c:pt idx="0">
                  <c:v>6.2</c:v>
                </c:pt>
                <c:pt idx="1">
                  <c:v>7.6</c:v>
                </c:pt>
                <c:pt idx="2">
                  <c:v>4.5999999999999996</c:v>
                </c:pt>
                <c:pt idx="3">
                  <c:v>0.3</c:v>
                </c:pt>
                <c:pt idx="4">
                  <c:v>28.7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7A-4AB6-9A33-2EFFF46CAAD1}"/>
            </c:ext>
          </c:extLst>
        </c:ser>
        <c:ser>
          <c:idx val="3"/>
          <c:order val="3"/>
          <c:tx>
            <c:strRef>
              <c:f>'[4]Fig 9,10'!$A$5</c:f>
              <c:strCache>
                <c:ptCount val="1"/>
                <c:pt idx="0">
                  <c:v>APAC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'[4]Fig 9,10'!$B$1:$F$1</c:f>
              <c:strCache>
                <c:ptCount val="5"/>
                <c:pt idx="0">
                  <c:v>Demand</c:v>
                </c:pt>
                <c:pt idx="1">
                  <c:v>Modules</c:v>
                </c:pt>
                <c:pt idx="2">
                  <c:v>Cells</c:v>
                </c:pt>
                <c:pt idx="3">
                  <c:v>Wafers</c:v>
                </c:pt>
                <c:pt idx="4">
                  <c:v>Polysilicon</c:v>
                </c:pt>
              </c:strCache>
            </c:strRef>
          </c:cat>
          <c:val>
            <c:numRef>
              <c:f>'[4]Fig 9,10'!$B$5:$F$5</c:f>
              <c:numCache>
                <c:formatCode>General</c:formatCode>
                <c:ptCount val="5"/>
                <c:pt idx="0">
                  <c:v>8.6</c:v>
                </c:pt>
                <c:pt idx="1">
                  <c:v>18.7</c:v>
                </c:pt>
                <c:pt idx="2">
                  <c:v>28.4</c:v>
                </c:pt>
                <c:pt idx="3">
                  <c:v>18.3</c:v>
                </c:pt>
                <c:pt idx="4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7A-4AB6-9A33-2EFFF46CAAD1}"/>
            </c:ext>
          </c:extLst>
        </c:ser>
        <c:ser>
          <c:idx val="4"/>
          <c:order val="4"/>
          <c:tx>
            <c:strRef>
              <c:f>'[4]Fig 9,10'!$A$6</c:f>
              <c:strCache>
                <c:ptCount val="1"/>
                <c:pt idx="0">
                  <c:v>India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'[4]Fig 9,10'!$B$1:$F$1</c:f>
              <c:strCache>
                <c:ptCount val="5"/>
                <c:pt idx="0">
                  <c:v>Demand</c:v>
                </c:pt>
                <c:pt idx="1">
                  <c:v>Modules</c:v>
                </c:pt>
                <c:pt idx="2">
                  <c:v>Cells</c:v>
                </c:pt>
                <c:pt idx="3">
                  <c:v>Wafers</c:v>
                </c:pt>
                <c:pt idx="4">
                  <c:v>Polysilicon</c:v>
                </c:pt>
              </c:strCache>
            </c:strRef>
          </c:cat>
          <c:val>
            <c:numRef>
              <c:f>'[4]Fig 9,10'!$B$6:$F$6</c:f>
              <c:numCache>
                <c:formatCode>General</c:formatCode>
                <c:ptCount val="5"/>
                <c:pt idx="0">
                  <c:v>0.2</c:v>
                </c:pt>
                <c:pt idx="1">
                  <c:v>3.6</c:v>
                </c:pt>
                <c:pt idx="2">
                  <c:v>1.8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7A-4AB6-9A33-2EFFF46CAAD1}"/>
            </c:ext>
          </c:extLst>
        </c:ser>
        <c:ser>
          <c:idx val="5"/>
          <c:order val="5"/>
          <c:tx>
            <c:strRef>
              <c:f>'[4]Fig 9,10'!$A$7</c:f>
              <c:strCache>
                <c:ptCount val="1"/>
                <c:pt idx="0">
                  <c:v>RoW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'[4]Fig 9,10'!$B$1:$F$1</c:f>
              <c:strCache>
                <c:ptCount val="5"/>
                <c:pt idx="0">
                  <c:v>Demand</c:v>
                </c:pt>
                <c:pt idx="1">
                  <c:v>Modules</c:v>
                </c:pt>
                <c:pt idx="2">
                  <c:v>Cells</c:v>
                </c:pt>
                <c:pt idx="3">
                  <c:v>Wafers</c:v>
                </c:pt>
                <c:pt idx="4">
                  <c:v>Polysilicon</c:v>
                </c:pt>
              </c:strCache>
            </c:strRef>
          </c:cat>
          <c:val>
            <c:numRef>
              <c:f>'[4]Fig 9,10'!$B$7:$F$7</c:f>
              <c:numCache>
                <c:formatCode>General</c:formatCode>
                <c:ptCount val="5"/>
                <c:pt idx="0">
                  <c:v>1.1000000000000001</c:v>
                </c:pt>
                <c:pt idx="1">
                  <c:v>1.6</c:v>
                </c:pt>
                <c:pt idx="2">
                  <c:v>0</c:v>
                </c:pt>
                <c:pt idx="3">
                  <c:v>0</c:v>
                </c:pt>
                <c:pt idx="4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7A-4AB6-9A33-2EFFF46CA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1410399"/>
        <c:axId val="571415199"/>
      </c:barChart>
      <c:catAx>
        <c:axId val="571410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571415199"/>
        <c:crosses val="autoZero"/>
        <c:auto val="1"/>
        <c:lblAlgn val="ctr"/>
        <c:lblOffset val="100"/>
        <c:noMultiLvlLbl val="0"/>
      </c:catAx>
      <c:valAx>
        <c:axId val="571415199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latin typeface="Georgia" panose="02040502050405020303" pitchFamily="18" charset="0"/>
                  </a:rPr>
                  <a:t>Per</a:t>
                </a:r>
                <a:r>
                  <a:rPr lang="en-US" baseline="0">
                    <a:latin typeface="Georgia" panose="02040502050405020303" pitchFamily="18" charset="0"/>
                  </a:rPr>
                  <a:t> cent</a:t>
                </a:r>
                <a:endParaRPr lang="en-US">
                  <a:latin typeface="Georgia" panose="02040502050405020303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571410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92074</xdr:colOff>
      <xdr:row>5</xdr:row>
      <xdr:rowOff>85724</xdr:rowOff>
    </xdr:from>
    <xdr:to>
      <xdr:col>13</xdr:col>
      <xdr:colOff>88899</xdr:colOff>
      <xdr:row>23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367368-4814-D0ED-4FD7-64D63FBFC8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467471</xdr:colOff>
      <xdr:row>22</xdr:row>
      <xdr:rowOff>92653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3636B2-3D77-C610-7C40-7B3F48ACD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44271" cy="414395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53619</xdr:colOff>
      <xdr:row>4</xdr:row>
      <xdr:rowOff>18443</xdr:rowOff>
    </xdr:from>
    <xdr:to>
      <xdr:col>17</xdr:col>
      <xdr:colOff>154754</xdr:colOff>
      <xdr:row>23</xdr:row>
      <xdr:rowOff>91968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5334E4-8EA4-4C60-AC28-EDEA5C5C6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505491</xdr:colOff>
      <xdr:row>14</xdr:row>
      <xdr:rowOff>127378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697375-D040-B7EB-4165-B14357C6B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72691" cy="270547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142874</xdr:colOff>
      <xdr:row>3</xdr:row>
      <xdr:rowOff>142874</xdr:rowOff>
    </xdr:from>
    <xdr:to>
      <xdr:col>25</xdr:col>
      <xdr:colOff>482599</xdr:colOff>
      <xdr:row>19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99BA0D-B251-4F0E-82F4-E018987278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222250</xdr:colOff>
      <xdr:row>4</xdr:row>
      <xdr:rowOff>12700</xdr:rowOff>
    </xdr:from>
    <xdr:to>
      <xdr:col>16</xdr:col>
      <xdr:colOff>6350</xdr:colOff>
      <xdr:row>20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33C00DE-1917-423A-B824-E9C4DD558F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606425</xdr:colOff>
      <xdr:row>21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90CE61-DC5B-43A9-ADEF-57D31DE9A9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415925</xdr:colOff>
      <xdr:row>1</xdr:row>
      <xdr:rowOff>180975</xdr:rowOff>
    </xdr:from>
    <xdr:to>
      <xdr:col>12</xdr:col>
      <xdr:colOff>234951</xdr:colOff>
      <xdr:row>16</xdr:row>
      <xdr:rowOff>6351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373DF2-5D83-4A95-B8A9-28AF3F58C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55108</xdr:colOff>
      <xdr:row>0</xdr:row>
      <xdr:rowOff>152853</xdr:rowOff>
    </xdr:from>
    <xdr:to>
      <xdr:col>13</xdr:col>
      <xdr:colOff>45583</xdr:colOff>
      <xdr:row>23</xdr:row>
      <xdr:rowOff>98878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9E956C-9D56-49A8-9D43-A87636C108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288924</xdr:colOff>
      <xdr:row>3</xdr:row>
      <xdr:rowOff>104774</xdr:rowOff>
    </xdr:from>
    <xdr:to>
      <xdr:col>14</xdr:col>
      <xdr:colOff>12699</xdr:colOff>
      <xdr:row>21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7E24FA-D04D-4D14-B0B7-885DB87B64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0.46181</cdr:x>
      <cdr:y>0.17708</cdr:y>
    </cdr:from>
    <cdr:to>
      <cdr:x>0.67431</cdr:x>
      <cdr:y>0.20718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9F05872-8C4D-A3B6-8E35-B02C8179D18A}"/>
            </a:ext>
          </a:extLst>
        </cdr:cNvPr>
        <cdr:cNvSpPr txBox="1"/>
      </cdr:nvSpPr>
      <cdr:spPr>
        <a:xfrm xmlns:a="http://schemas.openxmlformats.org/drawingml/2006/main">
          <a:off x="2111375" y="485775"/>
          <a:ext cx="971550" cy="82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0.3517</cdr:x>
      <cdr:y>0.14336</cdr:y>
    </cdr:from>
    <cdr:to>
      <cdr:x>0.47812</cdr:x>
      <cdr:y>0.15919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725F699-3173-18B3-4196-A4A73691E7C1}"/>
            </a:ext>
          </a:extLst>
        </cdr:cNvPr>
        <cdr:cNvSpPr txBox="1"/>
      </cdr:nvSpPr>
      <cdr:spPr>
        <a:xfrm xmlns:a="http://schemas.openxmlformats.org/drawingml/2006/main">
          <a:off x="2066926" y="517526"/>
          <a:ext cx="742950" cy="57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kern="1200"/>
            <a:t>Non-trade related</a:t>
          </a:r>
        </a:p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0.00422</cdr:x>
      <cdr:y>0.11785</cdr:y>
    </cdr:from>
    <cdr:to>
      <cdr:x>0.32167</cdr:x>
      <cdr:y>0.19865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543824ED-2F99-395C-A222-98B0EB4D5B01}"/>
            </a:ext>
          </a:extLst>
        </cdr:cNvPr>
        <cdr:cNvSpPr txBox="1"/>
      </cdr:nvSpPr>
      <cdr:spPr>
        <a:xfrm xmlns:a="http://schemas.openxmlformats.org/drawingml/2006/main">
          <a:off x="22225" y="333375"/>
          <a:ext cx="16700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kern="1200">
              <a:latin typeface="Georgia" panose="02040502050405020303" pitchFamily="18" charset="0"/>
            </a:rPr>
            <a:t>Non-trade</a:t>
          </a:r>
          <a:r>
            <a:rPr lang="en-US" sz="1100" kern="1200" baseline="0">
              <a:latin typeface="Georgia" panose="02040502050405020303" pitchFamily="18" charset="0"/>
            </a:rPr>
            <a:t> related</a:t>
          </a:r>
        </a:p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0.00604</cdr:x>
      <cdr:y>0.25589</cdr:y>
    </cdr:from>
    <cdr:to>
      <cdr:x>0.32348</cdr:x>
      <cdr:y>0.3367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6B621EAD-0C69-E10F-1F4C-A714F4E4E2CB}"/>
            </a:ext>
          </a:extLst>
        </cdr:cNvPr>
        <cdr:cNvSpPr txBox="1"/>
      </cdr:nvSpPr>
      <cdr:spPr>
        <a:xfrm xmlns:a="http://schemas.openxmlformats.org/drawingml/2006/main">
          <a:off x="31750" y="723900"/>
          <a:ext cx="16700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kern="1200">
              <a:latin typeface="Georgia" panose="02040502050405020303" pitchFamily="18" charset="0"/>
            </a:rPr>
            <a:t>National</a:t>
          </a:r>
          <a:r>
            <a:rPr lang="en-US" sz="1100" kern="1200" baseline="0">
              <a:latin typeface="Georgia" panose="02040502050405020303" pitchFamily="18" charset="0"/>
            </a:rPr>
            <a:t> security</a:t>
          </a:r>
        </a:p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0.00966</cdr:x>
      <cdr:y>0.38833</cdr:y>
    </cdr:from>
    <cdr:to>
      <cdr:x>0.3271</cdr:x>
      <cdr:y>0.46914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6B621EAD-0C69-E10F-1F4C-A714F4E4E2CB}"/>
            </a:ext>
          </a:extLst>
        </cdr:cNvPr>
        <cdr:cNvSpPr txBox="1"/>
      </cdr:nvSpPr>
      <cdr:spPr>
        <a:xfrm xmlns:a="http://schemas.openxmlformats.org/drawingml/2006/main">
          <a:off x="50800" y="1098550"/>
          <a:ext cx="16700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kern="1200" baseline="0">
              <a:latin typeface="Georgia" panose="02040502050405020303" pitchFamily="18" charset="0"/>
            </a:rPr>
            <a:t>Geopolitical concern</a:t>
          </a:r>
        </a:p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0.00966</cdr:x>
      <cdr:y>0.52301</cdr:y>
    </cdr:from>
    <cdr:to>
      <cdr:x>0.57151</cdr:x>
      <cdr:y>0.60494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6B621EAD-0C69-E10F-1F4C-A714F4E4E2CB}"/>
            </a:ext>
          </a:extLst>
        </cdr:cNvPr>
        <cdr:cNvSpPr txBox="1"/>
      </cdr:nvSpPr>
      <cdr:spPr>
        <a:xfrm xmlns:a="http://schemas.openxmlformats.org/drawingml/2006/main">
          <a:off x="50799" y="1479550"/>
          <a:ext cx="2955926" cy="231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kern="1200" baseline="0">
              <a:latin typeface="Georgia" panose="02040502050405020303" pitchFamily="18" charset="0"/>
            </a:rPr>
            <a:t>Resilience/security of supply (non-food)</a:t>
          </a:r>
        </a:p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0.00966</cdr:x>
      <cdr:y>0.6532</cdr:y>
    </cdr:from>
    <cdr:to>
      <cdr:x>0.4315</cdr:x>
      <cdr:y>0.72391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6B621EAD-0C69-E10F-1F4C-A714F4E4E2CB}"/>
            </a:ext>
          </a:extLst>
        </cdr:cNvPr>
        <cdr:cNvSpPr txBox="1"/>
      </cdr:nvSpPr>
      <cdr:spPr>
        <a:xfrm xmlns:a="http://schemas.openxmlformats.org/drawingml/2006/main">
          <a:off x="50799" y="1847850"/>
          <a:ext cx="22193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kern="1200" baseline="0">
              <a:latin typeface="Georgia" panose="02040502050405020303" pitchFamily="18" charset="0"/>
            </a:rPr>
            <a:t>Climate change mitigation</a:t>
          </a:r>
        </a:p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0.01086</cdr:x>
      <cdr:y>0.78563</cdr:y>
    </cdr:from>
    <cdr:to>
      <cdr:x>0.45444</cdr:x>
      <cdr:y>0.83165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6B621EAD-0C69-E10F-1F4C-A714F4E4E2CB}"/>
            </a:ext>
          </a:extLst>
        </cdr:cNvPr>
        <cdr:cNvSpPr txBox="1"/>
      </cdr:nvSpPr>
      <cdr:spPr>
        <a:xfrm xmlns:a="http://schemas.openxmlformats.org/drawingml/2006/main">
          <a:off x="57149" y="2222500"/>
          <a:ext cx="2333625" cy="130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kern="1200" baseline="0">
              <a:latin typeface="Georgia" panose="02040502050405020303" pitchFamily="18" charset="0"/>
            </a:rPr>
            <a:t>Strategic competitiveness</a:t>
          </a:r>
        </a:p>
        <a:p xmlns:a="http://schemas.openxmlformats.org/drawingml/2006/main">
          <a:endParaRPr lang="en-US" sz="1100" kern="12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504824</xdr:colOff>
      <xdr:row>2</xdr:row>
      <xdr:rowOff>95250</xdr:rowOff>
    </xdr:from>
    <xdr:to>
      <xdr:col>14</xdr:col>
      <xdr:colOff>406400</xdr:colOff>
      <xdr:row>25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11A670-4586-4BBB-81D3-46130FC07F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14</xdr:col>
      <xdr:colOff>190500</xdr:colOff>
      <xdr:row>24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71729A-4204-4D4E-A3BB-4654A4B9FC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572260</xdr:colOff>
      <xdr:row>19</xdr:row>
      <xdr:rowOff>35418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B94E2B-4C66-A6A1-89E9-D5C0546F4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49060" cy="35342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quis\Downloads\Figure_2_MTO%20(1).xlsx" TargetMode="External"/><Relationship Id="rId1" Type="http://schemas.openxmlformats.org/officeDocument/2006/relationships/externalLinkPath" Target="Figure_2_MT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quis\Downloads\Figure_3_data.xlsx" TargetMode="External"/><Relationship Id="rId1" Type="http://schemas.openxmlformats.org/officeDocument/2006/relationships/externalLinkPath" Target="Figure_3_data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quis\Downloads\Figure_4_data.xlsx" TargetMode="External"/><Relationship Id="rId1" Type="http://schemas.openxmlformats.org/officeDocument/2006/relationships/externalLinkPath" Target="Figure_4_data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quis\Downloads\Fig_7.xlsx" TargetMode="External"/><Relationship Id="rId1" Type="http://schemas.openxmlformats.org/officeDocument/2006/relationships/externalLinkPath" Target="Fig_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A2" t="str">
            <v xml:space="preserve"> 2012-2013</v>
          </cell>
          <cell r="B2">
            <v>258</v>
          </cell>
        </row>
        <row r="3">
          <cell r="A3" t="str">
            <v>2013-2014</v>
          </cell>
          <cell r="B3">
            <v>1183</v>
          </cell>
        </row>
        <row r="4">
          <cell r="A4" t="str">
            <v>2014-2015</v>
          </cell>
          <cell r="B4">
            <v>170</v>
          </cell>
        </row>
        <row r="5">
          <cell r="A5" t="str">
            <v>2015-2016</v>
          </cell>
          <cell r="B5">
            <v>249</v>
          </cell>
        </row>
        <row r="6">
          <cell r="A6" t="str">
            <v>2016-2017</v>
          </cell>
          <cell r="B6">
            <v>169</v>
          </cell>
        </row>
        <row r="7">
          <cell r="A7" t="str">
            <v>2017-2018</v>
          </cell>
          <cell r="B7">
            <v>296</v>
          </cell>
        </row>
        <row r="8">
          <cell r="A8" t="str">
            <v>2018-2019</v>
          </cell>
          <cell r="B8">
            <v>545</v>
          </cell>
        </row>
        <row r="9">
          <cell r="A9" t="str">
            <v>2019-2020</v>
          </cell>
          <cell r="B9">
            <v>731</v>
          </cell>
        </row>
        <row r="10">
          <cell r="A10" t="str">
            <v>2020-2021</v>
          </cell>
          <cell r="B10">
            <v>482</v>
          </cell>
        </row>
        <row r="11">
          <cell r="A11" t="str">
            <v>2021-2022</v>
          </cell>
          <cell r="B11">
            <v>1038</v>
          </cell>
        </row>
        <row r="12">
          <cell r="A12" t="str">
            <v>2022-2023</v>
          </cell>
          <cell r="B12">
            <v>955</v>
          </cell>
        </row>
        <row r="13">
          <cell r="A13" t="str">
            <v>2023-2024</v>
          </cell>
          <cell r="B13">
            <v>1320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ure_3"/>
      <sheetName val="restrictions_type"/>
    </sheetNames>
    <sheetDataSet>
      <sheetData sheetId="0">
        <row r="1">
          <cell r="A1" t="str">
            <v>Years</v>
          </cell>
          <cell r="B1" t="str">
            <v>New Restrictions per year</v>
          </cell>
          <cell r="C1" t="str">
            <v>2009-19 Average</v>
          </cell>
          <cell r="D1" t="str">
            <v>2020-2024 Average</v>
          </cell>
        </row>
        <row r="2">
          <cell r="A2">
            <v>2009</v>
          </cell>
          <cell r="B2">
            <v>3075</v>
          </cell>
          <cell r="C2">
            <v>3063.6363636363635</v>
          </cell>
          <cell r="D2">
            <v>5025.75</v>
          </cell>
        </row>
        <row r="3">
          <cell r="A3">
            <v>2010</v>
          </cell>
          <cell r="B3">
            <v>2855</v>
          </cell>
          <cell r="C3">
            <v>3063.6363636363635</v>
          </cell>
          <cell r="D3">
            <v>5025.75</v>
          </cell>
        </row>
        <row r="4">
          <cell r="A4">
            <v>2011</v>
          </cell>
          <cell r="B4">
            <v>3004</v>
          </cell>
          <cell r="C4">
            <v>3063.6363636363635</v>
          </cell>
          <cell r="D4">
            <v>5025.75</v>
          </cell>
        </row>
        <row r="5">
          <cell r="A5">
            <v>2012</v>
          </cell>
          <cell r="B5">
            <v>3191</v>
          </cell>
          <cell r="C5">
            <v>3063.6363636363635</v>
          </cell>
          <cell r="D5">
            <v>5025.75</v>
          </cell>
        </row>
        <row r="6">
          <cell r="A6">
            <v>2013</v>
          </cell>
          <cell r="B6">
            <v>3167</v>
          </cell>
          <cell r="C6">
            <v>3063.6363636363635</v>
          </cell>
          <cell r="D6">
            <v>5025.75</v>
          </cell>
        </row>
        <row r="7">
          <cell r="A7">
            <v>2014</v>
          </cell>
          <cell r="B7">
            <v>3159</v>
          </cell>
          <cell r="C7">
            <v>3063.6363636363635</v>
          </cell>
          <cell r="D7">
            <v>5025.75</v>
          </cell>
        </row>
        <row r="8">
          <cell r="A8">
            <v>2015</v>
          </cell>
          <cell r="B8">
            <v>3201</v>
          </cell>
          <cell r="C8">
            <v>3063.6363636363635</v>
          </cell>
          <cell r="D8">
            <v>5025.75</v>
          </cell>
        </row>
        <row r="9">
          <cell r="A9">
            <v>2016</v>
          </cell>
          <cell r="B9">
            <v>2793</v>
          </cell>
          <cell r="C9">
            <v>3063.6363636363635</v>
          </cell>
          <cell r="D9">
            <v>5025.75</v>
          </cell>
        </row>
        <row r="10">
          <cell r="A10">
            <v>2017</v>
          </cell>
          <cell r="B10">
            <v>2871</v>
          </cell>
          <cell r="C10">
            <v>3063.6363636363635</v>
          </cell>
          <cell r="D10">
            <v>5025.75</v>
          </cell>
        </row>
        <row r="11">
          <cell r="A11">
            <v>2018</v>
          </cell>
          <cell r="B11">
            <v>3258</v>
          </cell>
          <cell r="C11">
            <v>3063.6363636363635</v>
          </cell>
          <cell r="D11">
            <v>5025.75</v>
          </cell>
        </row>
        <row r="12">
          <cell r="A12">
            <v>2019</v>
          </cell>
          <cell r="B12">
            <v>3126</v>
          </cell>
          <cell r="C12">
            <v>3063.6363636363635</v>
          </cell>
          <cell r="D12">
            <v>5025.75</v>
          </cell>
        </row>
        <row r="13">
          <cell r="A13">
            <v>2020</v>
          </cell>
          <cell r="B13">
            <v>6042</v>
          </cell>
          <cell r="C13">
            <v>3063.6363636363635</v>
          </cell>
          <cell r="D13">
            <v>5025.75</v>
          </cell>
        </row>
        <row r="14">
          <cell r="A14">
            <v>2021</v>
          </cell>
          <cell r="B14">
            <v>5584</v>
          </cell>
          <cell r="C14">
            <v>3063.6363636363635</v>
          </cell>
          <cell r="D14">
            <v>5025.75</v>
          </cell>
        </row>
        <row r="15">
          <cell r="A15">
            <v>2022</v>
          </cell>
          <cell r="B15">
            <v>5931</v>
          </cell>
          <cell r="C15">
            <v>3063.6363636363635</v>
          </cell>
          <cell r="D15">
            <v>5025.75</v>
          </cell>
        </row>
        <row r="16">
          <cell r="A16">
            <v>2023</v>
          </cell>
          <cell r="B16">
            <v>5198</v>
          </cell>
          <cell r="C16">
            <v>3063.6363636363635</v>
          </cell>
          <cell r="D16">
            <v>5025.75</v>
          </cell>
        </row>
        <row r="17">
          <cell r="A17">
            <v>2024</v>
          </cell>
          <cell r="B17">
            <v>3390</v>
          </cell>
          <cell r="C17">
            <v>3063.6363636363635</v>
          </cell>
          <cell r="D17">
            <v>5025.75</v>
          </cell>
        </row>
      </sheetData>
      <sheetData sheetId="1">
        <row r="2">
          <cell r="A2" t="str">
            <v>Strategic competitiveness</v>
          </cell>
          <cell r="B2">
            <v>1248</v>
          </cell>
        </row>
        <row r="3">
          <cell r="A3" t="str">
            <v>Climate change mitigation</v>
          </cell>
          <cell r="B3">
            <v>941</v>
          </cell>
        </row>
        <row r="4">
          <cell r="A4" t="str">
            <v>Resilience/security of supply (non-food)</v>
          </cell>
          <cell r="B4">
            <v>536</v>
          </cell>
        </row>
        <row r="5">
          <cell r="A5" t="str">
            <v>Geopolitical concern</v>
          </cell>
          <cell r="B5">
            <v>426</v>
          </cell>
        </row>
        <row r="6">
          <cell r="A6" t="str">
            <v>National security</v>
          </cell>
          <cell r="B6">
            <v>187</v>
          </cell>
        </row>
        <row r="7">
          <cell r="A7" t="str">
            <v>Non-trade related</v>
          </cell>
          <cell r="B7">
            <v>114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rchandise_vol"/>
      <sheetName val="idustria_prod_vol"/>
    </sheetNames>
    <sheetDataSet>
      <sheetData sheetId="0">
        <row r="1">
          <cell r="B1" t="str">
            <v>Global Merchandise Trade Volume Growth</v>
          </cell>
        </row>
        <row r="2">
          <cell r="A2">
            <v>37257</v>
          </cell>
          <cell r="B2">
            <v>-4.8756222771846991</v>
          </cell>
        </row>
        <row r="3">
          <cell r="A3">
            <v>37288</v>
          </cell>
          <cell r="B3">
            <v>-2.9643174186788301</v>
          </cell>
        </row>
        <row r="4">
          <cell r="A4">
            <v>37316</v>
          </cell>
          <cell r="B4">
            <v>-1.5516077878728218</v>
          </cell>
        </row>
        <row r="5">
          <cell r="A5">
            <v>37347</v>
          </cell>
          <cell r="B5">
            <v>0.80152686287420227</v>
          </cell>
        </row>
        <row r="6">
          <cell r="A6">
            <v>37377</v>
          </cell>
          <cell r="B6">
            <v>1.1048064747309461</v>
          </cell>
        </row>
        <row r="7">
          <cell r="A7">
            <v>37408</v>
          </cell>
          <cell r="B7">
            <v>3.797107047762549</v>
          </cell>
        </row>
        <row r="8">
          <cell r="A8">
            <v>37438</v>
          </cell>
          <cell r="B8">
            <v>4.3941155054388004</v>
          </cell>
        </row>
        <row r="9">
          <cell r="A9">
            <v>37469</v>
          </cell>
          <cell r="B9">
            <v>4.729912412641335</v>
          </cell>
        </row>
        <row r="10">
          <cell r="A10">
            <v>37500</v>
          </cell>
          <cell r="B10">
            <v>7.3387761768263449</v>
          </cell>
        </row>
        <row r="11">
          <cell r="A11">
            <v>37530</v>
          </cell>
          <cell r="B11">
            <v>6.8642811315962726</v>
          </cell>
        </row>
        <row r="12">
          <cell r="A12">
            <v>37561</v>
          </cell>
          <cell r="B12">
            <v>8.4124107404245798</v>
          </cell>
        </row>
        <row r="13">
          <cell r="A13">
            <v>37591</v>
          </cell>
          <cell r="B13">
            <v>8.1514888271707839</v>
          </cell>
        </row>
        <row r="14">
          <cell r="A14">
            <v>37622</v>
          </cell>
          <cell r="B14">
            <v>8.2553677906568765</v>
          </cell>
        </row>
        <row r="15">
          <cell r="A15">
            <v>37653</v>
          </cell>
          <cell r="B15">
            <v>6.414843066057685</v>
          </cell>
        </row>
        <row r="16">
          <cell r="A16">
            <v>37681</v>
          </cell>
          <cell r="B16">
            <v>6.6352776560058224</v>
          </cell>
        </row>
        <row r="17">
          <cell r="A17">
            <v>37712</v>
          </cell>
          <cell r="B17">
            <v>4.7706287577338413</v>
          </cell>
        </row>
        <row r="18">
          <cell r="A18">
            <v>37742</v>
          </cell>
          <cell r="B18">
            <v>5.5516960923183367</v>
          </cell>
        </row>
        <row r="19">
          <cell r="A19">
            <v>37773</v>
          </cell>
          <cell r="B19">
            <v>2.8760108897180281</v>
          </cell>
        </row>
        <row r="20">
          <cell r="A20">
            <v>37803</v>
          </cell>
          <cell r="B20">
            <v>4.2794305003164945</v>
          </cell>
        </row>
        <row r="21">
          <cell r="A21">
            <v>37834</v>
          </cell>
          <cell r="B21">
            <v>2.6096495180142343</v>
          </cell>
        </row>
        <row r="22">
          <cell r="A22">
            <v>37865</v>
          </cell>
          <cell r="B22">
            <v>4.3390087457782833</v>
          </cell>
        </row>
        <row r="23">
          <cell r="A23">
            <v>37895</v>
          </cell>
          <cell r="B23">
            <v>5.5829498402790279</v>
          </cell>
        </row>
        <row r="24">
          <cell r="A24">
            <v>37926</v>
          </cell>
          <cell r="B24">
            <v>5.4192037537605708</v>
          </cell>
        </row>
        <row r="25">
          <cell r="A25">
            <v>37956</v>
          </cell>
          <cell r="B25">
            <v>9.0905916422974862</v>
          </cell>
        </row>
        <row r="26">
          <cell r="A26">
            <v>37987</v>
          </cell>
          <cell r="B26">
            <v>5.7440657491584224</v>
          </cell>
        </row>
        <row r="27">
          <cell r="A27">
            <v>38018</v>
          </cell>
          <cell r="B27">
            <v>8.5537436089058829</v>
          </cell>
        </row>
        <row r="28">
          <cell r="A28">
            <v>38047</v>
          </cell>
          <cell r="B28">
            <v>8.0415605897227636</v>
          </cell>
        </row>
        <row r="29">
          <cell r="A29">
            <v>38078</v>
          </cell>
          <cell r="B29">
            <v>10.462191867690862</v>
          </cell>
        </row>
        <row r="30">
          <cell r="A30">
            <v>38108</v>
          </cell>
          <cell r="B30">
            <v>11.24172346413288</v>
          </cell>
        </row>
        <row r="31">
          <cell r="A31">
            <v>38139</v>
          </cell>
          <cell r="B31">
            <v>12.576738488136696</v>
          </cell>
        </row>
        <row r="32">
          <cell r="A32">
            <v>38169</v>
          </cell>
          <cell r="B32">
            <v>10.92257449821572</v>
          </cell>
        </row>
        <row r="33">
          <cell r="A33">
            <v>38200</v>
          </cell>
          <cell r="B33">
            <v>11.986012334082341</v>
          </cell>
        </row>
        <row r="34">
          <cell r="A34">
            <v>38231</v>
          </cell>
          <cell r="B34">
            <v>9.6643206005912816</v>
          </cell>
        </row>
        <row r="35">
          <cell r="A35">
            <v>38261</v>
          </cell>
          <cell r="B35">
            <v>9.4808276798537214</v>
          </cell>
        </row>
        <row r="36">
          <cell r="A36">
            <v>38292</v>
          </cell>
          <cell r="B36">
            <v>9.5082041507676287</v>
          </cell>
        </row>
        <row r="37">
          <cell r="A37">
            <v>38322</v>
          </cell>
          <cell r="B37">
            <v>8.8777589491259477</v>
          </cell>
        </row>
        <row r="38">
          <cell r="A38">
            <v>38353</v>
          </cell>
          <cell r="B38">
            <v>9.6431114235930657</v>
          </cell>
        </row>
        <row r="39">
          <cell r="A39">
            <v>38384</v>
          </cell>
          <cell r="B39">
            <v>6.7111911629364362</v>
          </cell>
        </row>
        <row r="40">
          <cell r="A40">
            <v>38412</v>
          </cell>
          <cell r="B40">
            <v>6.7299774679971058</v>
          </cell>
        </row>
        <row r="41">
          <cell r="A41">
            <v>38443</v>
          </cell>
          <cell r="B41">
            <v>7.4684643238798865</v>
          </cell>
        </row>
        <row r="42">
          <cell r="A42">
            <v>38473</v>
          </cell>
          <cell r="B42">
            <v>6.7405486338125487</v>
          </cell>
        </row>
        <row r="43">
          <cell r="A43">
            <v>38504</v>
          </cell>
          <cell r="B43">
            <v>6.1954208444819692</v>
          </cell>
        </row>
        <row r="44">
          <cell r="A44">
            <v>38534</v>
          </cell>
          <cell r="B44">
            <v>6.1827754082222519</v>
          </cell>
        </row>
        <row r="45">
          <cell r="A45">
            <v>38565</v>
          </cell>
          <cell r="B45">
            <v>7.6634200159186205</v>
          </cell>
        </row>
        <row r="46">
          <cell r="A46">
            <v>38596</v>
          </cell>
          <cell r="B46">
            <v>7.7319256276240589</v>
          </cell>
        </row>
        <row r="47">
          <cell r="A47">
            <v>38626</v>
          </cell>
          <cell r="B47">
            <v>7.680992425098232</v>
          </cell>
        </row>
        <row r="48">
          <cell r="A48">
            <v>38657</v>
          </cell>
          <cell r="B48">
            <v>7.0406071567098438</v>
          </cell>
        </row>
        <row r="49">
          <cell r="A49">
            <v>38687</v>
          </cell>
          <cell r="B49">
            <v>8.5660278955744573</v>
          </cell>
        </row>
        <row r="50">
          <cell r="A50">
            <v>38718</v>
          </cell>
          <cell r="B50">
            <v>8.655234741598349</v>
          </cell>
        </row>
        <row r="51">
          <cell r="A51">
            <v>38749</v>
          </cell>
          <cell r="B51">
            <v>10.235584225772975</v>
          </cell>
        </row>
        <row r="52">
          <cell r="A52">
            <v>38777</v>
          </cell>
          <cell r="B52">
            <v>10.82967369409802</v>
          </cell>
        </row>
        <row r="53">
          <cell r="A53">
            <v>38808</v>
          </cell>
          <cell r="B53">
            <v>8.7302749597300888</v>
          </cell>
        </row>
        <row r="54">
          <cell r="A54">
            <v>38838</v>
          </cell>
          <cell r="B54">
            <v>8.7206135437481347</v>
          </cell>
        </row>
        <row r="55">
          <cell r="A55">
            <v>38869</v>
          </cell>
          <cell r="B55">
            <v>9.3636944655401955</v>
          </cell>
        </row>
        <row r="56">
          <cell r="A56">
            <v>38899</v>
          </cell>
          <cell r="B56">
            <v>8.3664808038406804</v>
          </cell>
        </row>
        <row r="57">
          <cell r="A57">
            <v>38930</v>
          </cell>
          <cell r="B57">
            <v>8.7612126614837962</v>
          </cell>
        </row>
        <row r="58">
          <cell r="A58">
            <v>38961</v>
          </cell>
          <cell r="B58">
            <v>9.4112972098073797</v>
          </cell>
        </row>
        <row r="59">
          <cell r="A59">
            <v>38991</v>
          </cell>
          <cell r="B59">
            <v>8.1537537077034816</v>
          </cell>
        </row>
        <row r="60">
          <cell r="A60">
            <v>39022</v>
          </cell>
          <cell r="B60">
            <v>8.7972955116704767</v>
          </cell>
        </row>
        <row r="61">
          <cell r="A61">
            <v>39052</v>
          </cell>
          <cell r="B61">
            <v>6.8302676114233574</v>
          </cell>
        </row>
        <row r="62">
          <cell r="A62">
            <v>39083</v>
          </cell>
          <cell r="B62">
            <v>6.9066179522752513</v>
          </cell>
        </row>
        <row r="63">
          <cell r="A63">
            <v>39114</v>
          </cell>
          <cell r="B63">
            <v>7.0050845100914305</v>
          </cell>
        </row>
        <row r="64">
          <cell r="A64">
            <v>39142</v>
          </cell>
          <cell r="B64">
            <v>5.0944728671359574</v>
          </cell>
        </row>
        <row r="65">
          <cell r="A65">
            <v>39173</v>
          </cell>
          <cell r="B65">
            <v>4.9983269091918858</v>
          </cell>
        </row>
        <row r="66">
          <cell r="A66">
            <v>39203</v>
          </cell>
          <cell r="B66">
            <v>5.3788255020189579</v>
          </cell>
        </row>
        <row r="67">
          <cell r="A67">
            <v>39234</v>
          </cell>
          <cell r="B67">
            <v>5.0108212479695213</v>
          </cell>
        </row>
        <row r="68">
          <cell r="A68">
            <v>39264</v>
          </cell>
          <cell r="B68">
            <v>6.2101882997980917</v>
          </cell>
        </row>
        <row r="69">
          <cell r="A69">
            <v>39295</v>
          </cell>
          <cell r="B69">
            <v>5.9227664614598385</v>
          </cell>
        </row>
        <row r="70">
          <cell r="A70">
            <v>39326</v>
          </cell>
          <cell r="B70">
            <v>4.4309808483978141</v>
          </cell>
        </row>
        <row r="71">
          <cell r="A71">
            <v>39356</v>
          </cell>
          <cell r="B71">
            <v>4.8050680846050353</v>
          </cell>
        </row>
        <row r="72">
          <cell r="A72">
            <v>39387</v>
          </cell>
          <cell r="B72">
            <v>4.2938056134276703</v>
          </cell>
        </row>
        <row r="73">
          <cell r="A73">
            <v>39417</v>
          </cell>
          <cell r="B73">
            <v>3.8784893211449845</v>
          </cell>
        </row>
        <row r="74">
          <cell r="A74">
            <v>39448</v>
          </cell>
          <cell r="B74">
            <v>7.2764815278479666</v>
          </cell>
        </row>
        <row r="75">
          <cell r="A75">
            <v>39479</v>
          </cell>
          <cell r="B75">
            <v>6.2012520974065621</v>
          </cell>
        </row>
        <row r="76">
          <cell r="A76">
            <v>39508</v>
          </cell>
          <cell r="B76">
            <v>6.2583130242964913</v>
          </cell>
        </row>
        <row r="77">
          <cell r="A77">
            <v>39539</v>
          </cell>
          <cell r="B77">
            <v>7.0609579505233722</v>
          </cell>
        </row>
        <row r="78">
          <cell r="A78">
            <v>39569</v>
          </cell>
          <cell r="B78">
            <v>6.5540506911147656</v>
          </cell>
        </row>
        <row r="79">
          <cell r="A79">
            <v>39600</v>
          </cell>
          <cell r="B79">
            <v>5.3058858837874867</v>
          </cell>
        </row>
        <row r="80">
          <cell r="A80">
            <v>39630</v>
          </cell>
          <cell r="B80">
            <v>6.4817333357053641</v>
          </cell>
        </row>
        <row r="81">
          <cell r="A81">
            <v>39661</v>
          </cell>
          <cell r="B81">
            <v>4.9251928640847709</v>
          </cell>
        </row>
        <row r="82">
          <cell r="A82">
            <v>39692</v>
          </cell>
          <cell r="B82">
            <v>3.4054832740069818</v>
          </cell>
        </row>
        <row r="83">
          <cell r="A83">
            <v>39722</v>
          </cell>
          <cell r="B83">
            <v>1.9890565155551654</v>
          </cell>
        </row>
        <row r="84">
          <cell r="A84">
            <v>39753</v>
          </cell>
          <cell r="B84">
            <v>-5.1607299843678733</v>
          </cell>
        </row>
        <row r="85">
          <cell r="A85">
            <v>39783</v>
          </cell>
          <cell r="B85">
            <v>-11.170794123786109</v>
          </cell>
        </row>
        <row r="86">
          <cell r="A86">
            <v>39814</v>
          </cell>
          <cell r="B86">
            <v>-18.188737434464063</v>
          </cell>
        </row>
        <row r="87">
          <cell r="A87">
            <v>39845</v>
          </cell>
          <cell r="B87">
            <v>-18.645123347571779</v>
          </cell>
        </row>
        <row r="88">
          <cell r="A88">
            <v>39873</v>
          </cell>
          <cell r="B88">
            <v>-18.56106805753528</v>
          </cell>
        </row>
        <row r="89">
          <cell r="A89">
            <v>39904</v>
          </cell>
          <cell r="B89">
            <v>-19.277348057245646</v>
          </cell>
        </row>
        <row r="90">
          <cell r="A90">
            <v>39934</v>
          </cell>
          <cell r="B90">
            <v>-19.659451967542029</v>
          </cell>
        </row>
        <row r="91">
          <cell r="A91">
            <v>39965</v>
          </cell>
          <cell r="B91">
            <v>-17.860371059530699</v>
          </cell>
        </row>
        <row r="92">
          <cell r="A92">
            <v>39995</v>
          </cell>
          <cell r="B92">
            <v>-16.749491441075381</v>
          </cell>
        </row>
        <row r="93">
          <cell r="A93">
            <v>40026</v>
          </cell>
          <cell r="B93">
            <v>-16.347618334357939</v>
          </cell>
        </row>
        <row r="94">
          <cell r="A94">
            <v>40057</v>
          </cell>
          <cell r="B94">
            <v>-12.64744495124528</v>
          </cell>
        </row>
        <row r="95">
          <cell r="A95">
            <v>40087</v>
          </cell>
          <cell r="B95">
            <v>-10.220495718892408</v>
          </cell>
        </row>
        <row r="96">
          <cell r="A96">
            <v>40118</v>
          </cell>
          <cell r="B96">
            <v>-4.2567161148341581</v>
          </cell>
        </row>
        <row r="97">
          <cell r="A97">
            <v>40148</v>
          </cell>
          <cell r="B97">
            <v>4.2033638036847121</v>
          </cell>
        </row>
        <row r="98">
          <cell r="A98">
            <v>40179</v>
          </cell>
          <cell r="B98">
            <v>9.9709212211190223</v>
          </cell>
        </row>
        <row r="99">
          <cell r="A99">
            <v>40210</v>
          </cell>
          <cell r="B99">
            <v>12.103004179930599</v>
          </cell>
        </row>
        <row r="100">
          <cell r="A100">
            <v>40238</v>
          </cell>
          <cell r="B100">
            <v>14.51547882656785</v>
          </cell>
        </row>
        <row r="101">
          <cell r="A101">
            <v>40269</v>
          </cell>
          <cell r="B101">
            <v>14.537675787485703</v>
          </cell>
        </row>
        <row r="102">
          <cell r="A102">
            <v>40299</v>
          </cell>
          <cell r="B102">
            <v>18.345083200425428</v>
          </cell>
        </row>
        <row r="103">
          <cell r="A103">
            <v>40330</v>
          </cell>
          <cell r="B103">
            <v>17.354680410079194</v>
          </cell>
        </row>
        <row r="104">
          <cell r="A104">
            <v>40360</v>
          </cell>
          <cell r="B104">
            <v>14.079415816198605</v>
          </cell>
        </row>
        <row r="105">
          <cell r="A105">
            <v>40391</v>
          </cell>
          <cell r="B105">
            <v>14.320675602182531</v>
          </cell>
        </row>
        <row r="106">
          <cell r="A106">
            <v>40422</v>
          </cell>
          <cell r="B106">
            <v>10.789589831884761</v>
          </cell>
        </row>
        <row r="107">
          <cell r="A107">
            <v>40452</v>
          </cell>
          <cell r="B107">
            <v>10.811765356456826</v>
          </cell>
        </row>
        <row r="108">
          <cell r="A108">
            <v>40483</v>
          </cell>
          <cell r="B108">
            <v>11.860754273452034</v>
          </cell>
        </row>
        <row r="109">
          <cell r="A109">
            <v>40513</v>
          </cell>
          <cell r="B109">
            <v>9.1492814195616603</v>
          </cell>
        </row>
        <row r="110">
          <cell r="A110">
            <v>40544</v>
          </cell>
          <cell r="B110">
            <v>11.151195652892977</v>
          </cell>
        </row>
        <row r="111">
          <cell r="A111">
            <v>40575</v>
          </cell>
          <cell r="B111">
            <v>9.173104996564696</v>
          </cell>
        </row>
        <row r="112">
          <cell r="A112">
            <v>40603</v>
          </cell>
          <cell r="B112">
            <v>7.9248322392756476</v>
          </cell>
        </row>
        <row r="113">
          <cell r="A113">
            <v>40634</v>
          </cell>
          <cell r="B113">
            <v>7.34339945125142</v>
          </cell>
        </row>
        <row r="114">
          <cell r="A114">
            <v>40664</v>
          </cell>
          <cell r="B114">
            <v>5.2801468947330621</v>
          </cell>
        </row>
        <row r="115">
          <cell r="A115">
            <v>40695</v>
          </cell>
          <cell r="B115">
            <v>3.3957707170459983</v>
          </cell>
        </row>
        <row r="116">
          <cell r="A116">
            <v>40725</v>
          </cell>
          <cell r="B116">
            <v>5.4874278051020298</v>
          </cell>
        </row>
        <row r="117">
          <cell r="A117">
            <v>40756</v>
          </cell>
          <cell r="B117">
            <v>5.4465729458760492</v>
          </cell>
        </row>
        <row r="118">
          <cell r="A118">
            <v>40787</v>
          </cell>
          <cell r="B118">
            <v>5.0898712304019211</v>
          </cell>
        </row>
        <row r="119">
          <cell r="A119">
            <v>40817</v>
          </cell>
          <cell r="B119">
            <v>3.5005363554248436</v>
          </cell>
        </row>
        <row r="120">
          <cell r="A120">
            <v>40848</v>
          </cell>
          <cell r="B120">
            <v>2.209028095041643</v>
          </cell>
        </row>
        <row r="121">
          <cell r="A121">
            <v>40878</v>
          </cell>
          <cell r="B121">
            <v>2.850559341577541</v>
          </cell>
        </row>
        <row r="122">
          <cell r="A122">
            <v>40909</v>
          </cell>
          <cell r="B122">
            <v>1.4446432495118344</v>
          </cell>
        </row>
        <row r="123">
          <cell r="A123">
            <v>40940</v>
          </cell>
          <cell r="B123">
            <v>1.8327453035139163</v>
          </cell>
        </row>
        <row r="124">
          <cell r="A124">
            <v>40969</v>
          </cell>
          <cell r="B124">
            <v>2.5624041924790175</v>
          </cell>
        </row>
        <row r="125">
          <cell r="A125">
            <v>41000</v>
          </cell>
          <cell r="B125">
            <v>1.6870288909821118</v>
          </cell>
        </row>
        <row r="126">
          <cell r="A126">
            <v>41030</v>
          </cell>
          <cell r="B126">
            <v>3.232094367739391</v>
          </cell>
        </row>
        <row r="127">
          <cell r="A127">
            <v>41061</v>
          </cell>
          <cell r="B127">
            <v>3.4026865579163568</v>
          </cell>
        </row>
        <row r="128">
          <cell r="A128">
            <v>41091</v>
          </cell>
          <cell r="B128">
            <v>1.3182584019815646</v>
          </cell>
        </row>
        <row r="129">
          <cell r="A129">
            <v>41122</v>
          </cell>
          <cell r="B129">
            <v>0.88671117104699437</v>
          </cell>
        </row>
        <row r="130">
          <cell r="A130">
            <v>41153</v>
          </cell>
          <cell r="B130">
            <v>2.6020237398211243</v>
          </cell>
        </row>
        <row r="131">
          <cell r="A131">
            <v>41183</v>
          </cell>
          <cell r="B131">
            <v>0.83245343291367124</v>
          </cell>
        </row>
        <row r="132">
          <cell r="A132">
            <v>41214</v>
          </cell>
          <cell r="B132">
            <v>1.43274790529484</v>
          </cell>
        </row>
        <row r="133">
          <cell r="A133">
            <v>41244</v>
          </cell>
          <cell r="B133">
            <v>1.3473128428071357</v>
          </cell>
        </row>
        <row r="134">
          <cell r="A134">
            <v>41275</v>
          </cell>
          <cell r="B134">
            <v>2.1714775918568074</v>
          </cell>
        </row>
        <row r="135">
          <cell r="A135">
            <v>41306</v>
          </cell>
          <cell r="B135">
            <v>1.6683904971593666</v>
          </cell>
        </row>
        <row r="136">
          <cell r="A136">
            <v>41334</v>
          </cell>
          <cell r="B136">
            <v>1.3733190412200225</v>
          </cell>
        </row>
        <row r="137">
          <cell r="A137">
            <v>41365</v>
          </cell>
          <cell r="B137">
            <v>2.2521562870094103</v>
          </cell>
        </row>
        <row r="138">
          <cell r="A138">
            <v>41395</v>
          </cell>
          <cell r="B138">
            <v>-4.432169422142751E-2</v>
          </cell>
        </row>
        <row r="139">
          <cell r="A139">
            <v>41426</v>
          </cell>
          <cell r="B139">
            <v>2.204052340271101E-2</v>
          </cell>
        </row>
        <row r="140">
          <cell r="A140">
            <v>41456</v>
          </cell>
          <cell r="B140">
            <v>1.1757258852791219</v>
          </cell>
        </row>
        <row r="141">
          <cell r="A141">
            <v>41487</v>
          </cell>
          <cell r="B141">
            <v>1.9388953276091803</v>
          </cell>
        </row>
        <row r="142">
          <cell r="A142">
            <v>41518</v>
          </cell>
          <cell r="B142">
            <v>0.91738426690723962</v>
          </cell>
        </row>
        <row r="143">
          <cell r="A143">
            <v>41548</v>
          </cell>
          <cell r="B143">
            <v>2.9004040307271106</v>
          </cell>
        </row>
        <row r="144">
          <cell r="A144">
            <v>41579</v>
          </cell>
          <cell r="B144">
            <v>3.7699320573771899</v>
          </cell>
        </row>
        <row r="145">
          <cell r="A145">
            <v>41609</v>
          </cell>
          <cell r="B145">
            <v>3.0809644920363866</v>
          </cell>
        </row>
        <row r="146">
          <cell r="A146">
            <v>41640</v>
          </cell>
          <cell r="B146">
            <v>3.0575292978651136</v>
          </cell>
        </row>
        <row r="147">
          <cell r="A147">
            <v>41671</v>
          </cell>
          <cell r="B147">
            <v>3.666486965579141</v>
          </cell>
        </row>
        <row r="148">
          <cell r="A148">
            <v>41699</v>
          </cell>
          <cell r="B148">
            <v>3.1184684739973489</v>
          </cell>
        </row>
        <row r="149">
          <cell r="A149">
            <v>41730</v>
          </cell>
          <cell r="B149">
            <v>3.8121899846674578</v>
          </cell>
        </row>
        <row r="150">
          <cell r="A150">
            <v>41760</v>
          </cell>
          <cell r="B150">
            <v>3.9527760417827462</v>
          </cell>
        </row>
        <row r="151">
          <cell r="A151">
            <v>41791</v>
          </cell>
          <cell r="B151">
            <v>4.5358903318503119</v>
          </cell>
        </row>
        <row r="152">
          <cell r="A152">
            <v>41821</v>
          </cell>
          <cell r="B152">
            <v>4.5303577479806512</v>
          </cell>
        </row>
        <row r="153">
          <cell r="A153">
            <v>41852</v>
          </cell>
          <cell r="B153">
            <v>3.9713139981063517</v>
          </cell>
        </row>
        <row r="154">
          <cell r="A154">
            <v>41883</v>
          </cell>
          <cell r="B154">
            <v>5.496794811604433</v>
          </cell>
        </row>
        <row r="155">
          <cell r="A155">
            <v>41913</v>
          </cell>
          <cell r="B155">
            <v>4.8086810082772491</v>
          </cell>
        </row>
        <row r="156">
          <cell r="A156">
            <v>41944</v>
          </cell>
          <cell r="B156">
            <v>4.040946118144495</v>
          </cell>
        </row>
        <row r="157">
          <cell r="A157">
            <v>41974</v>
          </cell>
          <cell r="B157">
            <v>4.7526944747691147</v>
          </cell>
        </row>
        <row r="158">
          <cell r="A158">
            <v>42005</v>
          </cell>
          <cell r="B158">
            <v>3.9413496964849859</v>
          </cell>
        </row>
        <row r="159">
          <cell r="A159">
            <v>42036</v>
          </cell>
          <cell r="B159">
            <v>4.4735325531590542</v>
          </cell>
        </row>
        <row r="160">
          <cell r="A160">
            <v>42064</v>
          </cell>
          <cell r="B160">
            <v>2.2056449918332</v>
          </cell>
        </row>
        <row r="161">
          <cell r="A161">
            <v>42095</v>
          </cell>
          <cell r="B161">
            <v>1.9012397272603287</v>
          </cell>
        </row>
        <row r="162">
          <cell r="A162">
            <v>42125</v>
          </cell>
          <cell r="B162">
            <v>0.87122760090370122</v>
          </cell>
        </row>
        <row r="163">
          <cell r="A163">
            <v>42156</v>
          </cell>
          <cell r="B163">
            <v>2.0040690764116409</v>
          </cell>
        </row>
        <row r="164">
          <cell r="A164">
            <v>42186</v>
          </cell>
          <cell r="B164">
            <v>1.3708567326510268</v>
          </cell>
        </row>
        <row r="165">
          <cell r="A165">
            <v>42217</v>
          </cell>
          <cell r="B165">
            <v>1.6213398152951974</v>
          </cell>
        </row>
        <row r="166">
          <cell r="A166">
            <v>42248</v>
          </cell>
          <cell r="B166">
            <v>-0.39739162648928517</v>
          </cell>
        </row>
        <row r="167">
          <cell r="A167">
            <v>42278</v>
          </cell>
          <cell r="B167">
            <v>-6.2292705615518695E-2</v>
          </cell>
        </row>
        <row r="168">
          <cell r="A168">
            <v>42309</v>
          </cell>
          <cell r="B168">
            <v>-1.047183807096852</v>
          </cell>
        </row>
        <row r="169">
          <cell r="A169">
            <v>42339</v>
          </cell>
          <cell r="B169">
            <v>-0.51871312556347471</v>
          </cell>
        </row>
        <row r="170">
          <cell r="A170">
            <v>42370</v>
          </cell>
          <cell r="B170">
            <v>-1.1873028305460331</v>
          </cell>
        </row>
        <row r="171">
          <cell r="A171">
            <v>42401</v>
          </cell>
          <cell r="B171">
            <v>-1.4128283831783106</v>
          </cell>
        </row>
        <row r="172">
          <cell r="A172">
            <v>42430</v>
          </cell>
          <cell r="B172">
            <v>-0.76162601791347484</v>
          </cell>
        </row>
        <row r="173">
          <cell r="A173">
            <v>42461</v>
          </cell>
          <cell r="B173">
            <v>-0.85544557730713455</v>
          </cell>
        </row>
        <row r="174">
          <cell r="A174">
            <v>42491</v>
          </cell>
          <cell r="B174">
            <v>-8.9941353147438008E-3</v>
          </cell>
        </row>
        <row r="175">
          <cell r="A175">
            <v>42522</v>
          </cell>
          <cell r="B175">
            <v>0.11641821451853218</v>
          </cell>
        </row>
        <row r="176">
          <cell r="A176">
            <v>42552</v>
          </cell>
          <cell r="B176">
            <v>-0.57615712859340196</v>
          </cell>
        </row>
        <row r="177">
          <cell r="A177">
            <v>42583</v>
          </cell>
          <cell r="B177">
            <v>0.67074277068859267</v>
          </cell>
        </row>
        <row r="178">
          <cell r="A178">
            <v>42614</v>
          </cell>
          <cell r="B178">
            <v>0.53275869291706801</v>
          </cell>
        </row>
        <row r="179">
          <cell r="A179">
            <v>42644</v>
          </cell>
          <cell r="B179">
            <v>0.65380549770595042</v>
          </cell>
        </row>
        <row r="180">
          <cell r="A180">
            <v>42675</v>
          </cell>
          <cell r="B180">
            <v>2.858798750945013</v>
          </cell>
        </row>
        <row r="181">
          <cell r="A181">
            <v>42705</v>
          </cell>
          <cell r="B181">
            <v>3.6412052831618524</v>
          </cell>
        </row>
        <row r="182">
          <cell r="A182">
            <v>42736</v>
          </cell>
          <cell r="B182">
            <v>3.1347980326354774</v>
          </cell>
        </row>
        <row r="183">
          <cell r="A183">
            <v>42767</v>
          </cell>
          <cell r="B183">
            <v>2.4736722336672345</v>
          </cell>
        </row>
        <row r="184">
          <cell r="A184">
            <v>42795</v>
          </cell>
          <cell r="B184">
            <v>5.4723570917230013</v>
          </cell>
        </row>
        <row r="185">
          <cell r="A185">
            <v>42826</v>
          </cell>
          <cell r="B185">
            <v>4.8747792774483267</v>
          </cell>
        </row>
        <row r="186">
          <cell r="A186">
            <v>42856</v>
          </cell>
          <cell r="B186">
            <v>5.5316021881679722</v>
          </cell>
        </row>
        <row r="187">
          <cell r="A187">
            <v>42887</v>
          </cell>
          <cell r="B187">
            <v>4.2468694544970376</v>
          </cell>
        </row>
        <row r="188">
          <cell r="A188">
            <v>42917</v>
          </cell>
          <cell r="B188">
            <v>4.779178197113465</v>
          </cell>
        </row>
        <row r="189">
          <cell r="A189">
            <v>42948</v>
          </cell>
          <cell r="B189">
            <v>3.9741015157731763</v>
          </cell>
        </row>
        <row r="190">
          <cell r="A190">
            <v>42979</v>
          </cell>
          <cell r="B190">
            <v>5.2381601822587998</v>
          </cell>
        </row>
        <row r="191">
          <cell r="A191">
            <v>43009</v>
          </cell>
          <cell r="B191">
            <v>3.7506331312224361</v>
          </cell>
        </row>
        <row r="192">
          <cell r="A192">
            <v>43040</v>
          </cell>
          <cell r="B192">
            <v>5.0320156711898711</v>
          </cell>
        </row>
        <row r="193">
          <cell r="A193">
            <v>43070</v>
          </cell>
          <cell r="B193">
            <v>4.932262835354484</v>
          </cell>
        </row>
        <row r="194">
          <cell r="A194">
            <v>43101</v>
          </cell>
          <cell r="B194">
            <v>4.3930654418704362</v>
          </cell>
        </row>
        <row r="195">
          <cell r="A195">
            <v>43132</v>
          </cell>
          <cell r="B195">
            <v>4.6851834443796037</v>
          </cell>
        </row>
        <row r="196">
          <cell r="A196">
            <v>43160</v>
          </cell>
          <cell r="B196">
            <v>1.8526578482209066</v>
          </cell>
        </row>
        <row r="197">
          <cell r="A197">
            <v>43191</v>
          </cell>
          <cell r="B197">
            <v>2.487954271684778</v>
          </cell>
        </row>
        <row r="198">
          <cell r="A198">
            <v>43221</v>
          </cell>
          <cell r="B198">
            <v>3.1617090248864832</v>
          </cell>
        </row>
        <row r="199">
          <cell r="A199">
            <v>43252</v>
          </cell>
          <cell r="B199">
            <v>3.636800483144409</v>
          </cell>
        </row>
        <row r="200">
          <cell r="A200">
            <v>43282</v>
          </cell>
          <cell r="B200">
            <v>4.6233761652828331</v>
          </cell>
        </row>
        <row r="201">
          <cell r="A201">
            <v>43313</v>
          </cell>
          <cell r="B201">
            <v>3.6945948370350701</v>
          </cell>
        </row>
        <row r="202">
          <cell r="A202">
            <v>43344</v>
          </cell>
          <cell r="B202">
            <v>2.328839202308175</v>
          </cell>
        </row>
        <row r="203">
          <cell r="A203">
            <v>43374</v>
          </cell>
          <cell r="B203">
            <v>4.6496167166833136</v>
          </cell>
        </row>
        <row r="204">
          <cell r="A204">
            <v>43405</v>
          </cell>
          <cell r="B204">
            <v>0.20771743409764287</v>
          </cell>
        </row>
        <row r="205">
          <cell r="A205">
            <v>43435</v>
          </cell>
          <cell r="B205">
            <v>-2.5100104583423932</v>
          </cell>
        </row>
        <row r="206">
          <cell r="A206">
            <v>43466</v>
          </cell>
          <cell r="B206">
            <v>0.25753448886371988</v>
          </cell>
        </row>
        <row r="207">
          <cell r="A207">
            <v>43497</v>
          </cell>
          <cell r="B207">
            <v>-0.39992745265666763</v>
          </cell>
        </row>
        <row r="208">
          <cell r="A208">
            <v>43525</v>
          </cell>
          <cell r="B208">
            <v>1.619182137079056</v>
          </cell>
        </row>
        <row r="209">
          <cell r="A209">
            <v>43556</v>
          </cell>
          <cell r="B209">
            <v>1.0551414708579232</v>
          </cell>
        </row>
        <row r="210">
          <cell r="A210">
            <v>43586</v>
          </cell>
          <cell r="B210">
            <v>0.98237072824953753</v>
          </cell>
        </row>
        <row r="211">
          <cell r="A211">
            <v>43617</v>
          </cell>
          <cell r="B211">
            <v>-1.4032072216957014</v>
          </cell>
        </row>
        <row r="212">
          <cell r="A212">
            <v>43647</v>
          </cell>
          <cell r="B212">
            <v>-1.2934842694730775</v>
          </cell>
        </row>
        <row r="213">
          <cell r="A213">
            <v>43678</v>
          </cell>
          <cell r="B213">
            <v>-0.52163652875049094</v>
          </cell>
        </row>
        <row r="214">
          <cell r="A214">
            <v>43709</v>
          </cell>
          <cell r="B214">
            <v>-0.59873035766040417</v>
          </cell>
        </row>
        <row r="215">
          <cell r="A215">
            <v>43739</v>
          </cell>
          <cell r="B215">
            <v>-1.6258118756331652</v>
          </cell>
        </row>
        <row r="216">
          <cell r="A216">
            <v>43770</v>
          </cell>
          <cell r="B216">
            <v>-0.64997038054057654</v>
          </cell>
        </row>
        <row r="217">
          <cell r="A217">
            <v>43800</v>
          </cell>
          <cell r="B217">
            <v>0.50634406704981316</v>
          </cell>
        </row>
        <row r="218">
          <cell r="A218">
            <v>43831</v>
          </cell>
          <cell r="B218">
            <v>-4.2765790981662111</v>
          </cell>
        </row>
        <row r="219">
          <cell r="A219">
            <v>43862</v>
          </cell>
          <cell r="B219">
            <v>-2.9083700093294529</v>
          </cell>
        </row>
        <row r="220">
          <cell r="A220">
            <v>43891</v>
          </cell>
          <cell r="B220">
            <v>-7.0520800467464895</v>
          </cell>
        </row>
        <row r="221">
          <cell r="A221">
            <v>43922</v>
          </cell>
          <cell r="B221">
            <v>-18.051650999129386</v>
          </cell>
        </row>
        <row r="222">
          <cell r="A222">
            <v>43952</v>
          </cell>
          <cell r="B222">
            <v>-18.190238092315347</v>
          </cell>
        </row>
        <row r="223">
          <cell r="A223">
            <v>43983</v>
          </cell>
          <cell r="B223">
            <v>-10.429099768220841</v>
          </cell>
        </row>
        <row r="224">
          <cell r="A224">
            <v>44013</v>
          </cell>
          <cell r="B224">
            <v>-6.8329409556869507</v>
          </cell>
        </row>
        <row r="225">
          <cell r="A225">
            <v>44044</v>
          </cell>
          <cell r="B225">
            <v>-5.3291110738903917</v>
          </cell>
        </row>
        <row r="226">
          <cell r="A226">
            <v>44075</v>
          </cell>
          <cell r="B226">
            <v>-2.3792286479387581</v>
          </cell>
        </row>
        <row r="227">
          <cell r="A227">
            <v>44105</v>
          </cell>
          <cell r="B227">
            <v>-1.7369864471726282</v>
          </cell>
        </row>
        <row r="228">
          <cell r="A228">
            <v>44136</v>
          </cell>
          <cell r="B228">
            <v>0.66233251576164331</v>
          </cell>
        </row>
        <row r="229">
          <cell r="A229">
            <v>44166</v>
          </cell>
          <cell r="B229">
            <v>1.2259768102484525</v>
          </cell>
        </row>
        <row r="230">
          <cell r="A230">
            <v>44197</v>
          </cell>
          <cell r="B230">
            <v>5.1823885281143012</v>
          </cell>
        </row>
        <row r="231">
          <cell r="A231">
            <v>44228</v>
          </cell>
          <cell r="B231">
            <v>4.2157506134973044</v>
          </cell>
        </row>
        <row r="232">
          <cell r="A232">
            <v>44256</v>
          </cell>
          <cell r="B232">
            <v>10.680641605622032</v>
          </cell>
        </row>
        <row r="233">
          <cell r="A233">
            <v>44287</v>
          </cell>
          <cell r="B233">
            <v>25.898287987988834</v>
          </cell>
        </row>
        <row r="234">
          <cell r="A234">
            <v>44317</v>
          </cell>
          <cell r="B234">
            <v>23.129552572720179</v>
          </cell>
        </row>
        <row r="235">
          <cell r="A235">
            <v>44348</v>
          </cell>
          <cell r="B235">
            <v>15.744796808889539</v>
          </cell>
        </row>
        <row r="236">
          <cell r="A236">
            <v>44378</v>
          </cell>
          <cell r="B236">
            <v>9.4026168922116895</v>
          </cell>
        </row>
        <row r="237">
          <cell r="A237">
            <v>44409</v>
          </cell>
          <cell r="B237">
            <v>8.0206371901738738</v>
          </cell>
        </row>
        <row r="238">
          <cell r="A238">
            <v>44440</v>
          </cell>
          <cell r="B238">
            <v>4.6149281842797096</v>
          </cell>
        </row>
        <row r="239">
          <cell r="A239">
            <v>44470</v>
          </cell>
          <cell r="B239">
            <v>5.0934945832963541</v>
          </cell>
        </row>
        <row r="240">
          <cell r="A240">
            <v>44501</v>
          </cell>
          <cell r="B240">
            <v>6.2062224738061555</v>
          </cell>
        </row>
        <row r="241">
          <cell r="A241">
            <v>44531</v>
          </cell>
          <cell r="B241">
            <v>7.2062354498523495</v>
          </cell>
        </row>
        <row r="242">
          <cell r="A242">
            <v>44562</v>
          </cell>
          <cell r="B242">
            <v>5.2271911447191011</v>
          </cell>
        </row>
        <row r="243">
          <cell r="A243">
            <v>44593</v>
          </cell>
          <cell r="B243">
            <v>5.9778759686746952</v>
          </cell>
        </row>
        <row r="244">
          <cell r="A244">
            <v>44621</v>
          </cell>
          <cell r="B244">
            <v>1.4189081503065859</v>
          </cell>
        </row>
        <row r="245">
          <cell r="A245">
            <v>44652</v>
          </cell>
          <cell r="B245">
            <v>2.323271318829101</v>
          </cell>
        </row>
        <row r="246">
          <cell r="A246">
            <v>44682</v>
          </cell>
          <cell r="B246">
            <v>5.154045841858812</v>
          </cell>
        </row>
        <row r="247">
          <cell r="A247">
            <v>44713</v>
          </cell>
          <cell r="B247">
            <v>4.1791838959881034</v>
          </cell>
        </row>
        <row r="248">
          <cell r="A248">
            <v>44743</v>
          </cell>
          <cell r="B248">
            <v>4.9977597135477003</v>
          </cell>
        </row>
        <row r="249">
          <cell r="A249">
            <v>44774</v>
          </cell>
          <cell r="B249">
            <v>4.5285847655280209</v>
          </cell>
        </row>
        <row r="250">
          <cell r="A250">
            <v>44805</v>
          </cell>
          <cell r="B250">
            <v>5.6866454154837376</v>
          </cell>
        </row>
        <row r="251">
          <cell r="A251">
            <v>44835</v>
          </cell>
          <cell r="B251">
            <v>3.7865801913520514</v>
          </cell>
        </row>
        <row r="252">
          <cell r="A252">
            <v>44866</v>
          </cell>
          <cell r="B252">
            <v>-0.84615162044267</v>
          </cell>
        </row>
        <row r="253">
          <cell r="A253">
            <v>44896</v>
          </cell>
          <cell r="B253">
            <v>-2.6466402862719063</v>
          </cell>
        </row>
        <row r="254">
          <cell r="A254">
            <v>44927</v>
          </cell>
          <cell r="B254">
            <v>-1.6129218622500385</v>
          </cell>
        </row>
        <row r="255">
          <cell r="A255">
            <v>44958</v>
          </cell>
          <cell r="B255">
            <v>-1.8741294549013632</v>
          </cell>
        </row>
        <row r="256">
          <cell r="A256">
            <v>44986</v>
          </cell>
          <cell r="B256">
            <v>1.4457809508579889</v>
          </cell>
        </row>
        <row r="257">
          <cell r="A257">
            <v>45017</v>
          </cell>
          <cell r="B257">
            <v>-0.79164945955070287</v>
          </cell>
        </row>
        <row r="258">
          <cell r="A258">
            <v>45047</v>
          </cell>
          <cell r="B258">
            <v>-1.4789170374329474</v>
          </cell>
        </row>
        <row r="259">
          <cell r="A259">
            <v>45078</v>
          </cell>
          <cell r="B259">
            <v>-2.0426383955826521</v>
          </cell>
        </row>
        <row r="260">
          <cell r="A260">
            <v>45108</v>
          </cell>
          <cell r="B260">
            <v>-2.1277764446931857</v>
          </cell>
        </row>
        <row r="261">
          <cell r="A261">
            <v>45139</v>
          </cell>
          <cell r="B261">
            <v>-2.234096127296048</v>
          </cell>
        </row>
        <row r="262">
          <cell r="A262">
            <v>45170</v>
          </cell>
          <cell r="B262">
            <v>-2.7830724545167551</v>
          </cell>
        </row>
        <row r="263">
          <cell r="A263">
            <v>45200</v>
          </cell>
          <cell r="B263">
            <v>-1.4341450549152923</v>
          </cell>
        </row>
        <row r="264">
          <cell r="A264">
            <v>45231</v>
          </cell>
          <cell r="B264">
            <v>-0.78213139030895995</v>
          </cell>
        </row>
        <row r="265">
          <cell r="A265">
            <v>45261</v>
          </cell>
          <cell r="B265">
            <v>0.49910832774553437</v>
          </cell>
        </row>
        <row r="266">
          <cell r="A266">
            <v>45292</v>
          </cell>
          <cell r="B266">
            <v>0.48388740665752383</v>
          </cell>
        </row>
        <row r="267">
          <cell r="A267">
            <v>45323</v>
          </cell>
          <cell r="B267">
            <v>1.9614404286396825</v>
          </cell>
        </row>
        <row r="268">
          <cell r="A268">
            <v>45352</v>
          </cell>
          <cell r="B268">
            <v>-0.70487202800901816</v>
          </cell>
        </row>
        <row r="269">
          <cell r="A269">
            <v>45383</v>
          </cell>
          <cell r="B269">
            <v>1.7721843925160963</v>
          </cell>
        </row>
        <row r="270">
          <cell r="A270">
            <v>45413</v>
          </cell>
          <cell r="B270">
            <v>0.7947590152753703</v>
          </cell>
        </row>
        <row r="271">
          <cell r="A271">
            <v>45444</v>
          </cell>
          <cell r="B271">
            <v>2.0377765254778302</v>
          </cell>
        </row>
        <row r="272">
          <cell r="A272">
            <v>45474</v>
          </cell>
          <cell r="B272">
            <v>1.8121983133768449</v>
          </cell>
        </row>
        <row r="273">
          <cell r="A273">
            <v>45505</v>
          </cell>
          <cell r="B273">
            <v>2.9767355569621845</v>
          </cell>
        </row>
        <row r="274">
          <cell r="A274">
            <v>45536</v>
          </cell>
          <cell r="B274">
            <v>2.4456767806672941</v>
          </cell>
        </row>
      </sheetData>
      <sheetData sheetId="1">
        <row r="1">
          <cell r="B1" t="str">
            <v>Industrial Production Volume Growth in Advanced Economies</v>
          </cell>
        </row>
        <row r="2">
          <cell r="A2">
            <v>37257</v>
          </cell>
          <cell r="B2">
            <v>-3.6168034147864847</v>
          </cell>
        </row>
        <row r="3">
          <cell r="A3">
            <v>37288</v>
          </cell>
          <cell r="B3">
            <v>-3.4950322225756669</v>
          </cell>
        </row>
        <row r="4">
          <cell r="A4">
            <v>37316</v>
          </cell>
          <cell r="B4">
            <v>-2.4822509194159847</v>
          </cell>
        </row>
        <row r="5">
          <cell r="A5">
            <v>37347</v>
          </cell>
          <cell r="B5">
            <v>-1.3311285898756076</v>
          </cell>
        </row>
        <row r="6">
          <cell r="A6">
            <v>37377</v>
          </cell>
          <cell r="B6">
            <v>-0.70851204386209732</v>
          </cell>
        </row>
        <row r="7">
          <cell r="A7">
            <v>37408</v>
          </cell>
          <cell r="B7">
            <v>-0.25174793651648875</v>
          </cell>
        </row>
        <row r="8">
          <cell r="A8">
            <v>37438</v>
          </cell>
          <cell r="B8">
            <v>1.2484754297434453</v>
          </cell>
        </row>
        <row r="9">
          <cell r="A9">
            <v>37469</v>
          </cell>
          <cell r="B9">
            <v>0.1483701193842224</v>
          </cell>
        </row>
        <row r="10">
          <cell r="A10">
            <v>37500</v>
          </cell>
          <cell r="B10">
            <v>1.2968195201867427</v>
          </cell>
        </row>
        <row r="11">
          <cell r="A11">
            <v>37530</v>
          </cell>
          <cell r="B11">
            <v>1.9124773549062501</v>
          </cell>
        </row>
        <row r="12">
          <cell r="A12">
            <v>37561</v>
          </cell>
          <cell r="B12">
            <v>2.0116209644113647</v>
          </cell>
        </row>
        <row r="13">
          <cell r="A13">
            <v>37591</v>
          </cell>
          <cell r="B13">
            <v>1.5653852114440037</v>
          </cell>
        </row>
        <row r="14">
          <cell r="A14">
            <v>37622</v>
          </cell>
          <cell r="B14">
            <v>2.1158199406478673</v>
          </cell>
        </row>
        <row r="15">
          <cell r="A15">
            <v>37653</v>
          </cell>
          <cell r="B15">
            <v>1.8685892531350667</v>
          </cell>
        </row>
        <row r="16">
          <cell r="A16">
            <v>37681</v>
          </cell>
          <cell r="B16">
            <v>0.87482681463448841</v>
          </cell>
        </row>
        <row r="17">
          <cell r="A17">
            <v>37712</v>
          </cell>
          <cell r="B17">
            <v>-8.6100087197560349E-2</v>
          </cell>
        </row>
        <row r="18">
          <cell r="A18">
            <v>37742</v>
          </cell>
          <cell r="B18">
            <v>-1.3445803486699548</v>
          </cell>
        </row>
        <row r="19">
          <cell r="A19">
            <v>37773</v>
          </cell>
          <cell r="B19">
            <v>-0.89701505509075519</v>
          </cell>
        </row>
        <row r="20">
          <cell r="A20">
            <v>37803</v>
          </cell>
          <cell r="B20">
            <v>-0.14856488269091583</v>
          </cell>
        </row>
        <row r="21">
          <cell r="A21">
            <v>37834</v>
          </cell>
          <cell r="B21">
            <v>-0.21647062740379752</v>
          </cell>
        </row>
        <row r="22">
          <cell r="A22">
            <v>37865</v>
          </cell>
          <cell r="B22">
            <v>1.0893889899699083E-2</v>
          </cell>
        </row>
        <row r="23">
          <cell r="A23">
            <v>37895</v>
          </cell>
          <cell r="B23">
            <v>1.7269432830224751</v>
          </cell>
        </row>
        <row r="24">
          <cell r="A24">
            <v>37926</v>
          </cell>
          <cell r="B24">
            <v>1.3615355870085333</v>
          </cell>
        </row>
        <row r="25">
          <cell r="A25">
            <v>37956</v>
          </cell>
          <cell r="B25">
            <v>2.5705402432612656</v>
          </cell>
        </row>
        <row r="26">
          <cell r="A26">
            <v>37987</v>
          </cell>
          <cell r="B26">
            <v>1.7696639167287698</v>
          </cell>
        </row>
        <row r="27">
          <cell r="A27">
            <v>38018</v>
          </cell>
          <cell r="B27">
            <v>2.9612594259764036</v>
          </cell>
        </row>
        <row r="28">
          <cell r="A28">
            <v>38047</v>
          </cell>
          <cell r="B28">
            <v>2.9290291726892681</v>
          </cell>
        </row>
        <row r="29">
          <cell r="A29">
            <v>38078</v>
          </cell>
          <cell r="B29">
            <v>3.912727307233177</v>
          </cell>
        </row>
        <row r="30">
          <cell r="A30">
            <v>38108</v>
          </cell>
          <cell r="B30">
            <v>4.8762999744045521</v>
          </cell>
        </row>
        <row r="31">
          <cell r="A31">
            <v>38139</v>
          </cell>
          <cell r="B31">
            <v>4.5087802031921864</v>
          </cell>
        </row>
        <row r="32">
          <cell r="A32">
            <v>38169</v>
          </cell>
          <cell r="B32">
            <v>3.7120948563255762</v>
          </cell>
        </row>
        <row r="33">
          <cell r="A33">
            <v>38200</v>
          </cell>
          <cell r="B33">
            <v>3.3978849224791885</v>
          </cell>
        </row>
        <row r="34">
          <cell r="A34">
            <v>38231</v>
          </cell>
          <cell r="B34">
            <v>3.6814572093111897</v>
          </cell>
        </row>
        <row r="35">
          <cell r="A35">
            <v>38261</v>
          </cell>
          <cell r="B35">
            <v>2.3490982519656312</v>
          </cell>
        </row>
        <row r="36">
          <cell r="A36">
            <v>38292</v>
          </cell>
          <cell r="B36">
            <v>2.531161771449808</v>
          </cell>
        </row>
        <row r="37">
          <cell r="A37">
            <v>38322</v>
          </cell>
          <cell r="B37">
            <v>2.3828319084920002</v>
          </cell>
        </row>
        <row r="38">
          <cell r="A38">
            <v>38353</v>
          </cell>
          <cell r="B38">
            <v>3.1354740754406807</v>
          </cell>
        </row>
        <row r="39">
          <cell r="A39">
            <v>38384</v>
          </cell>
          <cell r="B39">
            <v>1.8615942155041809</v>
          </cell>
        </row>
        <row r="40">
          <cell r="A40">
            <v>38412</v>
          </cell>
          <cell r="B40">
            <v>2.2845358902210622</v>
          </cell>
        </row>
        <row r="41">
          <cell r="A41">
            <v>38443</v>
          </cell>
          <cell r="B41">
            <v>2.5113921859507116</v>
          </cell>
        </row>
        <row r="42">
          <cell r="A42">
            <v>38473</v>
          </cell>
          <cell r="B42">
            <v>1.6439687104266687</v>
          </cell>
        </row>
        <row r="43">
          <cell r="A43">
            <v>38504</v>
          </cell>
          <cell r="B43">
            <v>2.6006841738861919</v>
          </cell>
        </row>
        <row r="44">
          <cell r="A44">
            <v>38534</v>
          </cell>
          <cell r="B44">
            <v>2.5506722628916734</v>
          </cell>
        </row>
        <row r="45">
          <cell r="A45">
            <v>38565</v>
          </cell>
          <cell r="B45">
            <v>2.981381744961431</v>
          </cell>
        </row>
        <row r="46">
          <cell r="A46">
            <v>38596</v>
          </cell>
          <cell r="B46">
            <v>2.7074353106838478</v>
          </cell>
        </row>
        <row r="47">
          <cell r="A47">
            <v>38626</v>
          </cell>
          <cell r="B47">
            <v>2.8016247872873601</v>
          </cell>
        </row>
        <row r="48">
          <cell r="A48">
            <v>38657</v>
          </cell>
          <cell r="B48">
            <v>4.3064217324251475</v>
          </cell>
        </row>
        <row r="49">
          <cell r="A49">
            <v>38687</v>
          </cell>
          <cell r="B49">
            <v>3.9452209415984818</v>
          </cell>
        </row>
        <row r="50">
          <cell r="A50">
            <v>38718</v>
          </cell>
          <cell r="B50">
            <v>3.183643839463679</v>
          </cell>
        </row>
        <row r="51">
          <cell r="A51">
            <v>38749</v>
          </cell>
          <cell r="B51">
            <v>3.7832035509852036</v>
          </cell>
        </row>
        <row r="52">
          <cell r="A52">
            <v>38777</v>
          </cell>
          <cell r="B52">
            <v>4.1931910554132479</v>
          </cell>
        </row>
        <row r="53">
          <cell r="A53">
            <v>38808</v>
          </cell>
          <cell r="B53">
            <v>3.1431010912726265</v>
          </cell>
        </row>
        <row r="54">
          <cell r="A54">
            <v>38838</v>
          </cell>
          <cell r="B54">
            <v>4.34467494385673</v>
          </cell>
        </row>
        <row r="55">
          <cell r="A55">
            <v>38869</v>
          </cell>
          <cell r="B55">
            <v>4.0572975284606905</v>
          </cell>
        </row>
        <row r="56">
          <cell r="A56">
            <v>38899</v>
          </cell>
          <cell r="B56">
            <v>3.4154584425101442</v>
          </cell>
        </row>
        <row r="57">
          <cell r="A57">
            <v>38930</v>
          </cell>
          <cell r="B57">
            <v>3.8797989892505491</v>
          </cell>
        </row>
        <row r="58">
          <cell r="A58">
            <v>38961</v>
          </cell>
          <cell r="B58">
            <v>3.6775855846545857</v>
          </cell>
        </row>
        <row r="59">
          <cell r="A59">
            <v>38991</v>
          </cell>
          <cell r="B59">
            <v>3.4390662975799291</v>
          </cell>
        </row>
        <row r="60">
          <cell r="A60">
            <v>39022</v>
          </cell>
          <cell r="B60">
            <v>2.8336725518899764</v>
          </cell>
        </row>
        <row r="61">
          <cell r="A61">
            <v>39052</v>
          </cell>
          <cell r="B61">
            <v>3.5671305503082174</v>
          </cell>
        </row>
        <row r="62">
          <cell r="A62">
            <v>39083</v>
          </cell>
          <cell r="B62">
            <v>3.2118747988275409</v>
          </cell>
        </row>
        <row r="63">
          <cell r="A63">
            <v>39114</v>
          </cell>
          <cell r="B63">
            <v>3.2637154146036629</v>
          </cell>
        </row>
        <row r="64">
          <cell r="A64">
            <v>39142</v>
          </cell>
          <cell r="B64">
            <v>3.101916854278941</v>
          </cell>
        </row>
        <row r="65">
          <cell r="A65">
            <v>39173</v>
          </cell>
          <cell r="B65">
            <v>2.8956533282582964</v>
          </cell>
        </row>
        <row r="66">
          <cell r="A66">
            <v>39203</v>
          </cell>
          <cell r="B66">
            <v>3.3332799863240226</v>
          </cell>
        </row>
        <row r="67">
          <cell r="A67">
            <v>39234</v>
          </cell>
          <cell r="B67">
            <v>2.7913594421135501</v>
          </cell>
        </row>
        <row r="68">
          <cell r="A68">
            <v>39264</v>
          </cell>
          <cell r="B68">
            <v>3.7441358350074117</v>
          </cell>
        </row>
        <row r="69">
          <cell r="A69">
            <v>39295</v>
          </cell>
          <cell r="B69">
            <v>3.808132975232148</v>
          </cell>
        </row>
        <row r="70">
          <cell r="A70">
            <v>39326</v>
          </cell>
          <cell r="B70">
            <v>3.2449245358224355</v>
          </cell>
        </row>
        <row r="71">
          <cell r="A71">
            <v>39356</v>
          </cell>
          <cell r="B71">
            <v>3.9643853531053486</v>
          </cell>
        </row>
        <row r="72">
          <cell r="A72">
            <v>39387</v>
          </cell>
          <cell r="B72">
            <v>3.2576543705873817</v>
          </cell>
        </row>
        <row r="73">
          <cell r="A73">
            <v>39417</v>
          </cell>
          <cell r="B73">
            <v>2.3976843817768545</v>
          </cell>
        </row>
        <row r="74">
          <cell r="A74">
            <v>39448</v>
          </cell>
          <cell r="B74">
            <v>3.3430764687306658</v>
          </cell>
        </row>
        <row r="75">
          <cell r="A75">
            <v>39479</v>
          </cell>
          <cell r="B75">
            <v>2.8687586260206954</v>
          </cell>
        </row>
        <row r="76">
          <cell r="A76">
            <v>39508</v>
          </cell>
          <cell r="B76">
            <v>1.9253454780097767</v>
          </cell>
        </row>
        <row r="77">
          <cell r="A77">
            <v>39539</v>
          </cell>
          <cell r="B77">
            <v>2.7013321297648885</v>
          </cell>
        </row>
        <row r="78">
          <cell r="A78">
            <v>39569</v>
          </cell>
          <cell r="B78">
            <v>-0.14259133527239065</v>
          </cell>
        </row>
        <row r="79">
          <cell r="A79">
            <v>39600</v>
          </cell>
          <cell r="B79">
            <v>-0.30516329486039995</v>
          </cell>
        </row>
        <row r="80">
          <cell r="A80">
            <v>39630</v>
          </cell>
          <cell r="B80">
            <v>-1.1987012666907049</v>
          </cell>
        </row>
        <row r="81">
          <cell r="A81">
            <v>39661</v>
          </cell>
          <cell r="B81">
            <v>-2.7114382298903728</v>
          </cell>
        </row>
        <row r="82">
          <cell r="A82">
            <v>39692</v>
          </cell>
          <cell r="B82">
            <v>-3.5619176973820998</v>
          </cell>
        </row>
        <row r="83">
          <cell r="A83">
            <v>39722</v>
          </cell>
          <cell r="B83">
            <v>-5.7189327043176252</v>
          </cell>
        </row>
        <row r="84">
          <cell r="A84">
            <v>39753</v>
          </cell>
          <cell r="B84">
            <v>-8.9168240381238597</v>
          </cell>
        </row>
        <row r="85">
          <cell r="A85">
            <v>39783</v>
          </cell>
          <cell r="B85">
            <v>-12.387383557300179</v>
          </cell>
        </row>
        <row r="86">
          <cell r="A86">
            <v>39814</v>
          </cell>
          <cell r="B86">
            <v>-15.800064814811609</v>
          </cell>
        </row>
        <row r="87">
          <cell r="A87">
            <v>39845</v>
          </cell>
          <cell r="B87">
            <v>-16.310826531535618</v>
          </cell>
        </row>
        <row r="88">
          <cell r="A88">
            <v>39873</v>
          </cell>
          <cell r="B88">
            <v>-16.809481179735698</v>
          </cell>
        </row>
        <row r="89">
          <cell r="A89">
            <v>39904</v>
          </cell>
          <cell r="B89">
            <v>-17.124948360091665</v>
          </cell>
        </row>
        <row r="90">
          <cell r="A90">
            <v>39934</v>
          </cell>
          <cell r="B90">
            <v>-14.862816880036412</v>
          </cell>
        </row>
        <row r="91">
          <cell r="A91">
            <v>39965</v>
          </cell>
          <cell r="B91">
            <v>-14.238873823728593</v>
          </cell>
        </row>
        <row r="92">
          <cell r="A92">
            <v>39995</v>
          </cell>
          <cell r="B92">
            <v>-12.950431534265828</v>
          </cell>
        </row>
        <row r="93">
          <cell r="A93">
            <v>40026</v>
          </cell>
          <cell r="B93">
            <v>-11.713353123113679</v>
          </cell>
        </row>
        <row r="94">
          <cell r="A94">
            <v>40057</v>
          </cell>
          <cell r="B94">
            <v>-9.4357252723541443</v>
          </cell>
        </row>
        <row r="95">
          <cell r="A95">
            <v>40087</v>
          </cell>
          <cell r="B95">
            <v>-7.9208477390339205</v>
          </cell>
        </row>
        <row r="96">
          <cell r="A96">
            <v>40118</v>
          </cell>
          <cell r="B96">
            <v>-4.1207711062021151</v>
          </cell>
        </row>
        <row r="97">
          <cell r="A97">
            <v>40148</v>
          </cell>
          <cell r="B97">
            <v>4.6419661894514519E-2</v>
          </cell>
        </row>
        <row r="98">
          <cell r="A98">
            <v>40179</v>
          </cell>
          <cell r="B98">
            <v>4.9780620583428581</v>
          </cell>
        </row>
        <row r="99">
          <cell r="A99">
            <v>40210</v>
          </cell>
          <cell r="B99">
            <v>5.882474846719421</v>
          </cell>
        </row>
        <row r="100">
          <cell r="A100">
            <v>40238</v>
          </cell>
          <cell r="B100">
            <v>8.6236375742830838</v>
          </cell>
        </row>
        <row r="101">
          <cell r="A101">
            <v>40269</v>
          </cell>
          <cell r="B101">
            <v>9.3589389644971774</v>
          </cell>
        </row>
        <row r="102">
          <cell r="A102">
            <v>40299</v>
          </cell>
          <cell r="B102">
            <v>10.041664830450859</v>
          </cell>
        </row>
        <row r="103">
          <cell r="A103">
            <v>40330</v>
          </cell>
          <cell r="B103">
            <v>8.7828561631388968</v>
          </cell>
        </row>
        <row r="104">
          <cell r="A104">
            <v>40360</v>
          </cell>
          <cell r="B104">
            <v>7.8499413264253137</v>
          </cell>
        </row>
        <row r="105">
          <cell r="A105">
            <v>40391</v>
          </cell>
          <cell r="B105">
            <v>7.916511123307024</v>
          </cell>
        </row>
        <row r="106">
          <cell r="A106">
            <v>40422</v>
          </cell>
          <cell r="B106">
            <v>6.9829840890223593</v>
          </cell>
        </row>
        <row r="107">
          <cell r="A107">
            <v>40452</v>
          </cell>
          <cell r="B107">
            <v>7.2745463843845615</v>
          </cell>
        </row>
        <row r="108">
          <cell r="A108">
            <v>40483</v>
          </cell>
          <cell r="B108">
            <v>7.3110885021895999</v>
          </cell>
        </row>
        <row r="109">
          <cell r="A109">
            <v>40513</v>
          </cell>
          <cell r="B109">
            <v>7.2633327007953996</v>
          </cell>
        </row>
        <row r="110">
          <cell r="A110">
            <v>40544</v>
          </cell>
          <cell r="B110">
            <v>6.3725253346176736</v>
          </cell>
        </row>
        <row r="111">
          <cell r="A111">
            <v>40575</v>
          </cell>
          <cell r="B111">
            <v>6.0573429305779802</v>
          </cell>
        </row>
        <row r="112">
          <cell r="A112">
            <v>40603</v>
          </cell>
          <cell r="B112">
            <v>4.0070615607497251</v>
          </cell>
        </row>
        <row r="113">
          <cell r="A113">
            <v>40634</v>
          </cell>
          <cell r="B113">
            <v>2.727573580380005</v>
          </cell>
        </row>
        <row r="114">
          <cell r="A114">
            <v>40664</v>
          </cell>
          <cell r="B114">
            <v>1.8327012452969083</v>
          </cell>
        </row>
        <row r="115">
          <cell r="A115">
            <v>40695</v>
          </cell>
          <cell r="B115">
            <v>2.2467510219011277</v>
          </cell>
        </row>
        <row r="116">
          <cell r="A116">
            <v>40725</v>
          </cell>
          <cell r="B116">
            <v>2.8934341664772489</v>
          </cell>
        </row>
        <row r="117">
          <cell r="A117">
            <v>40756</v>
          </cell>
          <cell r="B117">
            <v>2.7630767147034607</v>
          </cell>
        </row>
        <row r="118">
          <cell r="A118">
            <v>40787</v>
          </cell>
          <cell r="B118">
            <v>1.8902666271095159</v>
          </cell>
        </row>
        <row r="119">
          <cell r="A119">
            <v>40817</v>
          </cell>
          <cell r="B119">
            <v>1.5752167149951202</v>
          </cell>
        </row>
        <row r="120">
          <cell r="A120">
            <v>40848</v>
          </cell>
          <cell r="B120">
            <v>0.6940594669629041</v>
          </cell>
        </row>
        <row r="121">
          <cell r="A121">
            <v>40878</v>
          </cell>
          <cell r="B121">
            <v>0.45120057176126771</v>
          </cell>
        </row>
        <row r="122">
          <cell r="A122">
            <v>40909</v>
          </cell>
          <cell r="B122">
            <v>-0.30642420946677129</v>
          </cell>
        </row>
        <row r="123">
          <cell r="A123">
            <v>40940</v>
          </cell>
          <cell r="B123">
            <v>0.66833789558031764</v>
          </cell>
        </row>
        <row r="124">
          <cell r="A124">
            <v>40969</v>
          </cell>
          <cell r="B124">
            <v>0.61340169826584745</v>
          </cell>
        </row>
        <row r="125">
          <cell r="A125">
            <v>41000</v>
          </cell>
          <cell r="B125">
            <v>1.083367487720599</v>
          </cell>
        </row>
        <row r="126">
          <cell r="A126">
            <v>41030</v>
          </cell>
          <cell r="B126">
            <v>0.77973112069671391</v>
          </cell>
        </row>
        <row r="127">
          <cell r="A127">
            <v>41061</v>
          </cell>
          <cell r="B127">
            <v>0.57643578402870599</v>
          </cell>
        </row>
        <row r="128">
          <cell r="A128">
            <v>41091</v>
          </cell>
          <cell r="B128">
            <v>-0.13683661653600687</v>
          </cell>
        </row>
        <row r="129">
          <cell r="A129">
            <v>41122</v>
          </cell>
          <cell r="B129">
            <v>-0.33800081810060334</v>
          </cell>
        </row>
        <row r="130">
          <cell r="A130">
            <v>41153</v>
          </cell>
          <cell r="B130">
            <v>-0.84498301548816546</v>
          </cell>
        </row>
        <row r="131">
          <cell r="A131">
            <v>41183</v>
          </cell>
          <cell r="B131">
            <v>-1.1603315742883646</v>
          </cell>
        </row>
        <row r="132">
          <cell r="A132">
            <v>41214</v>
          </cell>
          <cell r="B132">
            <v>-0.98202866671105449</v>
          </cell>
        </row>
        <row r="133">
          <cell r="A133">
            <v>41244</v>
          </cell>
          <cell r="B133">
            <v>-0.67736310876699291</v>
          </cell>
        </row>
        <row r="134">
          <cell r="A134">
            <v>41275</v>
          </cell>
          <cell r="B134">
            <v>-0.86442157265812503</v>
          </cell>
        </row>
        <row r="135">
          <cell r="A135">
            <v>41306</v>
          </cell>
          <cell r="B135">
            <v>-1.6480365431081112</v>
          </cell>
        </row>
        <row r="136">
          <cell r="A136">
            <v>41334</v>
          </cell>
          <cell r="B136">
            <v>-0.34714823105331805</v>
          </cell>
        </row>
        <row r="137">
          <cell r="A137">
            <v>41365</v>
          </cell>
          <cell r="B137">
            <v>-5.4184059135320428E-2</v>
          </cell>
        </row>
        <row r="138">
          <cell r="A138">
            <v>41395</v>
          </cell>
          <cell r="B138">
            <v>-0.35734468539189157</v>
          </cell>
        </row>
        <row r="139">
          <cell r="A139">
            <v>41426</v>
          </cell>
          <cell r="B139">
            <v>0.16507378146775054</v>
          </cell>
        </row>
        <row r="140">
          <cell r="A140">
            <v>41456</v>
          </cell>
          <cell r="B140">
            <v>-1.167024438581965E-2</v>
          </cell>
        </row>
        <row r="141">
          <cell r="A141">
            <v>41487</v>
          </cell>
          <cell r="B141">
            <v>0.33548588435983184</v>
          </cell>
        </row>
        <row r="142">
          <cell r="A142">
            <v>41518</v>
          </cell>
          <cell r="B142">
            <v>1.7858325583615553</v>
          </cell>
        </row>
        <row r="143">
          <cell r="A143">
            <v>41548</v>
          </cell>
          <cell r="B143">
            <v>2.0015908073211852</v>
          </cell>
        </row>
        <row r="144">
          <cell r="A144">
            <v>41579</v>
          </cell>
          <cell r="B144">
            <v>2.6803386475953594</v>
          </cell>
        </row>
        <row r="145">
          <cell r="A145">
            <v>41609</v>
          </cell>
          <cell r="B145">
            <v>2.2623098846179523</v>
          </cell>
        </row>
        <row r="146">
          <cell r="A146">
            <v>41640</v>
          </cell>
          <cell r="B146">
            <v>2.2837462704835776</v>
          </cell>
        </row>
        <row r="147">
          <cell r="A147">
            <v>41671</v>
          </cell>
          <cell r="B147">
            <v>2.798812580026655</v>
          </cell>
        </row>
        <row r="148">
          <cell r="A148">
            <v>41699</v>
          </cell>
          <cell r="B148">
            <v>2.1632579124054585</v>
          </cell>
        </row>
        <row r="149">
          <cell r="A149">
            <v>41730</v>
          </cell>
          <cell r="B149">
            <v>2.4391018912734541</v>
          </cell>
        </row>
        <row r="150">
          <cell r="A150">
            <v>41760</v>
          </cell>
          <cell r="B150">
            <v>1.8729236262640558</v>
          </cell>
        </row>
        <row r="151">
          <cell r="A151">
            <v>41791</v>
          </cell>
          <cell r="B151">
            <v>2.0051213428344594</v>
          </cell>
        </row>
        <row r="152">
          <cell r="A152">
            <v>41821</v>
          </cell>
          <cell r="B152">
            <v>2.5476256693110155</v>
          </cell>
        </row>
        <row r="153">
          <cell r="A153">
            <v>41852</v>
          </cell>
          <cell r="B153">
            <v>0.95510042892965608</v>
          </cell>
        </row>
        <row r="154">
          <cell r="A154">
            <v>41883</v>
          </cell>
          <cell r="B154">
            <v>1.2113331003207106</v>
          </cell>
        </row>
        <row r="155">
          <cell r="A155">
            <v>41913</v>
          </cell>
          <cell r="B155">
            <v>1.1319359782381744</v>
          </cell>
        </row>
        <row r="156">
          <cell r="A156">
            <v>41944</v>
          </cell>
          <cell r="B156">
            <v>0.58650969916473894</v>
          </cell>
        </row>
        <row r="157">
          <cell r="A157">
            <v>41974</v>
          </cell>
          <cell r="B157">
            <v>1.2859586293080483</v>
          </cell>
        </row>
        <row r="158">
          <cell r="A158">
            <v>42005</v>
          </cell>
          <cell r="B158">
            <v>1.1036825826342911</v>
          </cell>
        </row>
        <row r="159">
          <cell r="A159">
            <v>42036</v>
          </cell>
          <cell r="B159">
            <v>0.68045253158088848</v>
          </cell>
        </row>
        <row r="160">
          <cell r="A160">
            <v>42064</v>
          </cell>
          <cell r="B160">
            <v>0.59479064289313932</v>
          </cell>
        </row>
        <row r="161">
          <cell r="A161">
            <v>42095</v>
          </cell>
          <cell r="B161">
            <v>-0.18928979531046553</v>
          </cell>
        </row>
        <row r="162">
          <cell r="A162">
            <v>42125</v>
          </cell>
          <cell r="B162">
            <v>0.24448198612976313</v>
          </cell>
        </row>
        <row r="163">
          <cell r="A163">
            <v>42156</v>
          </cell>
          <cell r="B163">
            <v>0.29734074564580215</v>
          </cell>
        </row>
        <row r="164">
          <cell r="A164">
            <v>42186</v>
          </cell>
          <cell r="B164">
            <v>0.19535291448502523</v>
          </cell>
        </row>
        <row r="165">
          <cell r="A165">
            <v>42217</v>
          </cell>
          <cell r="B165">
            <v>0.72726395504258967</v>
          </cell>
        </row>
        <row r="166">
          <cell r="A166">
            <v>42248</v>
          </cell>
          <cell r="B166">
            <v>0.2984105247797908</v>
          </cell>
        </row>
        <row r="167">
          <cell r="A167">
            <v>42278</v>
          </cell>
          <cell r="B167">
            <v>0.48806405566383937</v>
          </cell>
        </row>
        <row r="168">
          <cell r="A168">
            <v>42309</v>
          </cell>
          <cell r="B168">
            <v>-9.0463694254661053E-2</v>
          </cell>
        </row>
        <row r="169">
          <cell r="A169">
            <v>42339</v>
          </cell>
          <cell r="B169">
            <v>-1.2203140556348524</v>
          </cell>
        </row>
        <row r="170">
          <cell r="A170">
            <v>42370</v>
          </cell>
          <cell r="B170">
            <v>0.56983786786160007</v>
          </cell>
        </row>
        <row r="171">
          <cell r="A171">
            <v>42401</v>
          </cell>
          <cell r="B171">
            <v>2.9852387616124965E-2</v>
          </cell>
        </row>
        <row r="172">
          <cell r="A172">
            <v>42430</v>
          </cell>
          <cell r="B172">
            <v>-0.23510256907284255</v>
          </cell>
        </row>
        <row r="173">
          <cell r="A173">
            <v>42461</v>
          </cell>
          <cell r="B173">
            <v>0.82138115884136109</v>
          </cell>
        </row>
        <row r="174">
          <cell r="A174">
            <v>42491</v>
          </cell>
          <cell r="B174">
            <v>-1.6094892598472743E-2</v>
          </cell>
        </row>
        <row r="175">
          <cell r="A175">
            <v>42522</v>
          </cell>
          <cell r="B175">
            <v>0.16706129723469409</v>
          </cell>
        </row>
        <row r="176">
          <cell r="A176">
            <v>42552</v>
          </cell>
          <cell r="B176">
            <v>-0.20272056308023867</v>
          </cell>
        </row>
        <row r="177">
          <cell r="A177">
            <v>42583</v>
          </cell>
          <cell r="B177">
            <v>0.75329831310859685</v>
          </cell>
        </row>
        <row r="178">
          <cell r="A178">
            <v>42614</v>
          </cell>
          <cell r="B178">
            <v>0.3594360157252785</v>
          </cell>
        </row>
        <row r="179">
          <cell r="A179">
            <v>42644</v>
          </cell>
          <cell r="B179">
            <v>0.47790780818908196</v>
          </cell>
        </row>
        <row r="180">
          <cell r="A180">
            <v>42675</v>
          </cell>
          <cell r="B180">
            <v>1.9028530836709967</v>
          </cell>
        </row>
        <row r="181">
          <cell r="A181">
            <v>42705</v>
          </cell>
          <cell r="B181">
            <v>2.7090421503954687</v>
          </cell>
        </row>
        <row r="182">
          <cell r="A182">
            <v>42736</v>
          </cell>
          <cell r="B182">
            <v>0.8825553619784321</v>
          </cell>
        </row>
        <row r="183">
          <cell r="A183">
            <v>42767</v>
          </cell>
          <cell r="B183">
            <v>1.7876994299980353</v>
          </cell>
        </row>
        <row r="184">
          <cell r="A184">
            <v>42795</v>
          </cell>
          <cell r="B184">
            <v>2.3624406040122059</v>
          </cell>
        </row>
        <row r="185">
          <cell r="A185">
            <v>42826</v>
          </cell>
          <cell r="B185">
            <v>1.8932933638527327</v>
          </cell>
        </row>
        <row r="186">
          <cell r="A186">
            <v>42856</v>
          </cell>
          <cell r="B186">
            <v>3.2261894457687568</v>
          </cell>
        </row>
        <row r="187">
          <cell r="A187">
            <v>42887</v>
          </cell>
          <cell r="B187">
            <v>3.0533622638522218</v>
          </cell>
        </row>
        <row r="188">
          <cell r="A188">
            <v>42917</v>
          </cell>
          <cell r="B188">
            <v>3.2351100482762574</v>
          </cell>
        </row>
        <row r="189">
          <cell r="A189">
            <v>42948</v>
          </cell>
          <cell r="B189">
            <v>3.5398629965554429</v>
          </cell>
        </row>
        <row r="190">
          <cell r="A190">
            <v>42979</v>
          </cell>
          <cell r="B190">
            <v>3.5132592615197522</v>
          </cell>
        </row>
        <row r="191">
          <cell r="A191">
            <v>43009</v>
          </cell>
          <cell r="B191">
            <v>3.4308768355856056</v>
          </cell>
        </row>
        <row r="192">
          <cell r="A192">
            <v>43040</v>
          </cell>
          <cell r="B192">
            <v>3.5394848513130572</v>
          </cell>
        </row>
        <row r="193">
          <cell r="A193">
            <v>43070</v>
          </cell>
          <cell r="B193">
            <v>3.5393913297061985</v>
          </cell>
        </row>
        <row r="194">
          <cell r="A194">
            <v>43101</v>
          </cell>
          <cell r="B194">
            <v>3.3631254599266969</v>
          </cell>
        </row>
        <row r="195">
          <cell r="A195">
            <v>43132</v>
          </cell>
          <cell r="B195">
            <v>2.6936872399784262</v>
          </cell>
        </row>
        <row r="196">
          <cell r="A196">
            <v>43160</v>
          </cell>
          <cell r="B196">
            <v>3.0847359436706245</v>
          </cell>
        </row>
        <row r="197">
          <cell r="A197">
            <v>43191</v>
          </cell>
          <cell r="B197">
            <v>2.6772293449260687</v>
          </cell>
        </row>
        <row r="198">
          <cell r="A198">
            <v>43221</v>
          </cell>
          <cell r="B198">
            <v>2.6066032060061639</v>
          </cell>
        </row>
        <row r="199">
          <cell r="A199">
            <v>43252</v>
          </cell>
          <cell r="B199">
            <v>2.6803224518459068</v>
          </cell>
        </row>
        <row r="200">
          <cell r="A200">
            <v>43282</v>
          </cell>
          <cell r="B200">
            <v>2.0733809900898903</v>
          </cell>
        </row>
        <row r="201">
          <cell r="A201">
            <v>43313</v>
          </cell>
          <cell r="B201">
            <v>2.0049518760101304</v>
          </cell>
        </row>
        <row r="202">
          <cell r="A202">
            <v>43344</v>
          </cell>
          <cell r="B202">
            <v>1.4732333379487095</v>
          </cell>
        </row>
        <row r="203">
          <cell r="A203">
            <v>43374</v>
          </cell>
          <cell r="B203">
            <v>1.8088542212116199</v>
          </cell>
        </row>
        <row r="204">
          <cell r="A204">
            <v>43405</v>
          </cell>
          <cell r="B204">
            <v>0.3307044103972645</v>
          </cell>
        </row>
        <row r="205">
          <cell r="A205">
            <v>43435</v>
          </cell>
          <cell r="B205">
            <v>-0.14225500064133367</v>
          </cell>
        </row>
        <row r="206">
          <cell r="A206">
            <v>43466</v>
          </cell>
          <cell r="B206">
            <v>0.75849779303507336</v>
          </cell>
        </row>
        <row r="207">
          <cell r="A207">
            <v>43497</v>
          </cell>
          <cell r="B207">
            <v>0.41635266551172112</v>
          </cell>
        </row>
        <row r="208">
          <cell r="A208">
            <v>43525</v>
          </cell>
          <cell r="B208">
            <v>-0.2050641467744696</v>
          </cell>
        </row>
        <row r="209">
          <cell r="A209">
            <v>43556</v>
          </cell>
          <cell r="B209">
            <v>8.6286176578109774E-2</v>
          </cell>
        </row>
        <row r="210">
          <cell r="A210">
            <v>43586</v>
          </cell>
          <cell r="B210">
            <v>0.14395849879342837</v>
          </cell>
        </row>
        <row r="211">
          <cell r="A211">
            <v>43617</v>
          </cell>
          <cell r="B211">
            <v>-0.91502217062863211</v>
          </cell>
        </row>
        <row r="212">
          <cell r="A212">
            <v>43647</v>
          </cell>
          <cell r="B212">
            <v>-0.39608943036326671</v>
          </cell>
        </row>
        <row r="213">
          <cell r="A213">
            <v>43678</v>
          </cell>
          <cell r="B213">
            <v>-1.1794557201741163</v>
          </cell>
        </row>
        <row r="214">
          <cell r="A214">
            <v>43709</v>
          </cell>
          <cell r="B214">
            <v>-0.32056252937988639</v>
          </cell>
        </row>
        <row r="215">
          <cell r="A215">
            <v>43739</v>
          </cell>
          <cell r="B215">
            <v>-1.0968637319912933</v>
          </cell>
        </row>
        <row r="216">
          <cell r="A216">
            <v>43770</v>
          </cell>
          <cell r="B216">
            <v>-1.1029348052763122</v>
          </cell>
        </row>
        <row r="217">
          <cell r="A217">
            <v>43800</v>
          </cell>
          <cell r="B217">
            <v>-1.4024956649371534</v>
          </cell>
        </row>
        <row r="218">
          <cell r="A218">
            <v>43831</v>
          </cell>
          <cell r="B218">
            <v>-1.0068818315802419</v>
          </cell>
        </row>
        <row r="219">
          <cell r="A219">
            <v>43862</v>
          </cell>
          <cell r="B219">
            <v>-0.52931047326602032</v>
          </cell>
        </row>
        <row r="220">
          <cell r="A220">
            <v>43891</v>
          </cell>
          <cell r="B220">
            <v>-6.511159792373733</v>
          </cell>
        </row>
        <row r="221">
          <cell r="A221">
            <v>43922</v>
          </cell>
          <cell r="B221">
            <v>-19.076243906428491</v>
          </cell>
        </row>
        <row r="222">
          <cell r="A222">
            <v>43952</v>
          </cell>
          <cell r="B222">
            <v>-15.899789166242307</v>
          </cell>
        </row>
        <row r="223">
          <cell r="A223">
            <v>43983</v>
          </cell>
          <cell r="B223">
            <v>-9.8097014365159279</v>
          </cell>
        </row>
        <row r="224">
          <cell r="A224">
            <v>44013</v>
          </cell>
          <cell r="B224">
            <v>-6.3934184310390663</v>
          </cell>
        </row>
        <row r="225">
          <cell r="A225">
            <v>44044</v>
          </cell>
          <cell r="B225">
            <v>-4.5646494014540568</v>
          </cell>
        </row>
        <row r="226">
          <cell r="A226">
            <v>44075</v>
          </cell>
          <cell r="B226">
            <v>-3.7202418594058817</v>
          </cell>
        </row>
        <row r="227">
          <cell r="A227">
            <v>44105</v>
          </cell>
          <cell r="B227">
            <v>-2.5484997096125284</v>
          </cell>
        </row>
        <row r="228">
          <cell r="A228">
            <v>44136</v>
          </cell>
          <cell r="B228">
            <v>-1.3672932225120338</v>
          </cell>
        </row>
        <row r="229">
          <cell r="A229">
            <v>44166</v>
          </cell>
          <cell r="B229">
            <v>-0.55363047136754995</v>
          </cell>
        </row>
        <row r="230">
          <cell r="A230">
            <v>44197</v>
          </cell>
          <cell r="B230">
            <v>-6.1501076504155705E-3</v>
          </cell>
        </row>
        <row r="231">
          <cell r="A231">
            <v>44228</v>
          </cell>
          <cell r="B231">
            <v>-1.038641117390382</v>
          </cell>
        </row>
        <row r="232">
          <cell r="A232">
            <v>44256</v>
          </cell>
          <cell r="B232">
            <v>6.7966976936764345</v>
          </cell>
        </row>
        <row r="233">
          <cell r="A233">
            <v>44287</v>
          </cell>
          <cell r="B233">
            <v>23.585891805619632</v>
          </cell>
        </row>
        <row r="234">
          <cell r="A234">
            <v>44317</v>
          </cell>
          <cell r="B234">
            <v>17.79847523986431</v>
          </cell>
        </row>
        <row r="235">
          <cell r="A235">
            <v>44348</v>
          </cell>
          <cell r="B235">
            <v>11.514574884163963</v>
          </cell>
        </row>
        <row r="236">
          <cell r="A236">
            <v>44378</v>
          </cell>
          <cell r="B236">
            <v>7.7042918780848568</v>
          </cell>
        </row>
        <row r="237">
          <cell r="A237">
            <v>44409</v>
          </cell>
          <cell r="B237">
            <v>5.1778650966002315</v>
          </cell>
        </row>
        <row r="238">
          <cell r="A238">
            <v>44440</v>
          </cell>
          <cell r="B238">
            <v>3.3945777591568804</v>
          </cell>
        </row>
        <row r="239">
          <cell r="A239">
            <v>44470</v>
          </cell>
          <cell r="B239">
            <v>3.6034649864256307</v>
          </cell>
        </row>
        <row r="240">
          <cell r="A240">
            <v>44501</v>
          </cell>
          <cell r="B240">
            <v>3.928559950759869</v>
          </cell>
        </row>
        <row r="241">
          <cell r="A241">
            <v>44531</v>
          </cell>
          <cell r="B241">
            <v>4.1187571231386499</v>
          </cell>
        </row>
        <row r="242">
          <cell r="A242">
            <v>44562</v>
          </cell>
          <cell r="B242">
            <v>2.4730067902574815</v>
          </cell>
        </row>
        <row r="243">
          <cell r="A243">
            <v>44593</v>
          </cell>
          <cell r="B243">
            <v>4.0636551220963435</v>
          </cell>
        </row>
        <row r="244">
          <cell r="A244">
            <v>44621</v>
          </cell>
          <cell r="B244">
            <v>2.0832356608089686</v>
          </cell>
        </row>
        <row r="245">
          <cell r="A245">
            <v>44652</v>
          </cell>
          <cell r="B245">
            <v>2.2145970563323569</v>
          </cell>
        </row>
        <row r="246">
          <cell r="A246">
            <v>44682</v>
          </cell>
          <cell r="B246">
            <v>2.8453388075782682</v>
          </cell>
        </row>
        <row r="247">
          <cell r="A247">
            <v>44713</v>
          </cell>
          <cell r="B247">
            <v>2.0571995594506065</v>
          </cell>
        </row>
        <row r="248">
          <cell r="A248">
            <v>44743</v>
          </cell>
          <cell r="B248">
            <v>1.2902299499836234</v>
          </cell>
        </row>
        <row r="249">
          <cell r="A249">
            <v>44774</v>
          </cell>
          <cell r="B249">
            <v>2.2202755022643572</v>
          </cell>
        </row>
        <row r="250">
          <cell r="A250">
            <v>44805</v>
          </cell>
          <cell r="B250">
            <v>3.1175604218010244</v>
          </cell>
        </row>
        <row r="251">
          <cell r="A251">
            <v>44835</v>
          </cell>
          <cell r="B251">
            <v>1.014800246736991</v>
          </cell>
        </row>
        <row r="252">
          <cell r="A252">
            <v>44866</v>
          </cell>
          <cell r="B252">
            <v>0.14638412757996822</v>
          </cell>
        </row>
        <row r="253">
          <cell r="A253">
            <v>44896</v>
          </cell>
          <cell r="B253">
            <v>-1.269804021710319</v>
          </cell>
        </row>
        <row r="254">
          <cell r="A254">
            <v>44927</v>
          </cell>
          <cell r="B254">
            <v>-0.96412946843577041</v>
          </cell>
        </row>
        <row r="255">
          <cell r="A255">
            <v>44958</v>
          </cell>
          <cell r="B255">
            <v>-0.64416943689324935</v>
          </cell>
        </row>
        <row r="256">
          <cell r="A256">
            <v>44986</v>
          </cell>
          <cell r="B256">
            <v>-0.65628544018753177</v>
          </cell>
        </row>
        <row r="257">
          <cell r="A257">
            <v>45017</v>
          </cell>
          <cell r="B257">
            <v>-1.4667653580467732</v>
          </cell>
        </row>
        <row r="258">
          <cell r="A258">
            <v>45047</v>
          </cell>
          <cell r="B258">
            <v>-1.4546689292329829</v>
          </cell>
        </row>
        <row r="259">
          <cell r="A259">
            <v>45078</v>
          </cell>
          <cell r="B259">
            <v>-1.4738338138264861</v>
          </cell>
        </row>
        <row r="260">
          <cell r="A260">
            <v>45108</v>
          </cell>
          <cell r="B260">
            <v>-1.412830087856376</v>
          </cell>
        </row>
        <row r="261">
          <cell r="A261">
            <v>45139</v>
          </cell>
          <cell r="B261">
            <v>-1.8407398557655719</v>
          </cell>
        </row>
        <row r="262">
          <cell r="A262">
            <v>45170</v>
          </cell>
          <cell r="B262">
            <v>-1.9024143312331709</v>
          </cell>
        </row>
        <row r="263">
          <cell r="A263">
            <v>45200</v>
          </cell>
          <cell r="B263">
            <v>-0.75709997385889904</v>
          </cell>
        </row>
        <row r="264">
          <cell r="A264">
            <v>45231</v>
          </cell>
          <cell r="B264">
            <v>-1.0684238998284412</v>
          </cell>
        </row>
        <row r="265">
          <cell r="A265">
            <v>45261</v>
          </cell>
          <cell r="B265">
            <v>0.18913684971373357</v>
          </cell>
        </row>
        <row r="266">
          <cell r="A266">
            <v>45292</v>
          </cell>
          <cell r="B266">
            <v>-1.187663104859582</v>
          </cell>
        </row>
        <row r="267">
          <cell r="A267">
            <v>45323</v>
          </cell>
          <cell r="B267">
            <v>-1.004019006974366</v>
          </cell>
        </row>
        <row r="268">
          <cell r="A268">
            <v>45352</v>
          </cell>
          <cell r="B268">
            <v>-1.1980860712645591</v>
          </cell>
        </row>
        <row r="269">
          <cell r="A269">
            <v>45383</v>
          </cell>
          <cell r="B269">
            <v>-0.4305740517322687</v>
          </cell>
        </row>
        <row r="270">
          <cell r="A270">
            <v>45413</v>
          </cell>
          <cell r="B270">
            <v>-0.58789726828639699</v>
          </cell>
        </row>
        <row r="271">
          <cell r="A271">
            <v>45444</v>
          </cell>
          <cell r="B271">
            <v>-0.32262652467480724</v>
          </cell>
        </row>
        <row r="272">
          <cell r="A272">
            <v>45474</v>
          </cell>
          <cell r="B272">
            <v>-0.10988012375026113</v>
          </cell>
        </row>
        <row r="273">
          <cell r="A273">
            <v>45505</v>
          </cell>
          <cell r="B273">
            <v>1.203604536849312</v>
          </cell>
        </row>
        <row r="274">
          <cell r="A274">
            <v>45536</v>
          </cell>
          <cell r="B274">
            <v>0.19424704937813786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 V.1"/>
      <sheetName val="Installed_Capacity_2022_vs_2030"/>
      <sheetName val="Fig 9,10"/>
    </sheetNames>
    <sheetDataSet>
      <sheetData sheetId="0"/>
      <sheetData sheetId="1">
        <row r="1">
          <cell r="B1" t="str">
            <v>2021-22</v>
          </cell>
          <cell r="C1" t="str">
            <v>2029-30</v>
          </cell>
        </row>
        <row r="2">
          <cell r="A2" t="str">
            <v>Hydro</v>
          </cell>
          <cell r="B2">
            <v>41977</v>
          </cell>
          <cell r="C2">
            <v>53860</v>
          </cell>
        </row>
        <row r="3">
          <cell r="A3" t="str">
            <v>PSP</v>
          </cell>
          <cell r="B3">
            <v>4746</v>
          </cell>
          <cell r="C3">
            <v>18986</v>
          </cell>
        </row>
        <row r="4">
          <cell r="A4" t="str">
            <v>Small Hydro</v>
          </cell>
          <cell r="B4">
            <v>4848</v>
          </cell>
          <cell r="C4">
            <v>5350</v>
          </cell>
        </row>
        <row r="5">
          <cell r="A5" t="str">
            <v>Solar PV</v>
          </cell>
          <cell r="B5">
            <v>53996</v>
          </cell>
          <cell r="C5">
            <v>292566</v>
          </cell>
        </row>
        <row r="6">
          <cell r="A6" t="str">
            <v>Wind</v>
          </cell>
          <cell r="B6">
            <v>40358</v>
          </cell>
          <cell r="C6">
            <v>99895</v>
          </cell>
        </row>
        <row r="7">
          <cell r="A7" t="str">
            <v>Biomass</v>
          </cell>
          <cell r="B7">
            <v>10682</v>
          </cell>
          <cell r="C7">
            <v>14500</v>
          </cell>
        </row>
        <row r="8">
          <cell r="A8" t="str">
            <v>Nuclear</v>
          </cell>
          <cell r="B8">
            <v>6780</v>
          </cell>
          <cell r="C8">
            <v>15480</v>
          </cell>
        </row>
        <row r="9">
          <cell r="A9" t="str">
            <v>Coal + Lignite</v>
          </cell>
          <cell r="B9">
            <v>210700</v>
          </cell>
          <cell r="C9">
            <v>251683</v>
          </cell>
        </row>
        <row r="10">
          <cell r="A10" t="str">
            <v>Gas</v>
          </cell>
          <cell r="B10">
            <v>24899.5</v>
          </cell>
          <cell r="C10">
            <v>24824</v>
          </cell>
        </row>
      </sheetData>
      <sheetData sheetId="2">
        <row r="1">
          <cell r="B1" t="str">
            <v>Demand</v>
          </cell>
          <cell r="C1" t="str">
            <v>Modules</v>
          </cell>
          <cell r="D1" t="str">
            <v>Cells</v>
          </cell>
          <cell r="E1" t="str">
            <v>Wafers</v>
          </cell>
          <cell r="F1" t="str">
            <v>Polysilicon</v>
          </cell>
        </row>
        <row r="2">
          <cell r="A2" t="str">
            <v>China</v>
          </cell>
          <cell r="B2">
            <v>3.5</v>
          </cell>
          <cell r="C2">
            <v>55.7</v>
          </cell>
          <cell r="D2">
            <v>57.9</v>
          </cell>
          <cell r="E2">
            <v>78.3</v>
          </cell>
          <cell r="F2">
            <v>28.6</v>
          </cell>
        </row>
        <row r="3">
          <cell r="A3" t="str">
            <v>Europe</v>
          </cell>
          <cell r="B3">
            <v>80.400000000000006</v>
          </cell>
          <cell r="C3">
            <v>12.8</v>
          </cell>
          <cell r="D3">
            <v>7.3</v>
          </cell>
          <cell r="E3">
            <v>3.2</v>
          </cell>
          <cell r="F3">
            <v>19.399999999999999</v>
          </cell>
        </row>
        <row r="4">
          <cell r="A4" t="str">
            <v>North America</v>
          </cell>
          <cell r="B4">
            <v>6.2</v>
          </cell>
          <cell r="C4">
            <v>7.6</v>
          </cell>
          <cell r="D4">
            <v>4.5999999999999996</v>
          </cell>
          <cell r="E4">
            <v>0.3</v>
          </cell>
          <cell r="F4">
            <v>28.7</v>
          </cell>
        </row>
        <row r="5">
          <cell r="A5" t="str">
            <v>APAC</v>
          </cell>
          <cell r="B5">
            <v>8.6</v>
          </cell>
          <cell r="C5">
            <v>18.7</v>
          </cell>
          <cell r="D5">
            <v>28.4</v>
          </cell>
          <cell r="E5">
            <v>18.3</v>
          </cell>
          <cell r="F5">
            <v>21.5</v>
          </cell>
        </row>
        <row r="6">
          <cell r="A6" t="str">
            <v>India</v>
          </cell>
          <cell r="B6">
            <v>0.2</v>
          </cell>
          <cell r="C6">
            <v>3.6</v>
          </cell>
          <cell r="D6">
            <v>1.8</v>
          </cell>
          <cell r="E6">
            <v>0</v>
          </cell>
          <cell r="F6">
            <v>0</v>
          </cell>
        </row>
        <row r="7">
          <cell r="A7" t="str">
            <v>RoW</v>
          </cell>
          <cell r="B7">
            <v>1.1000000000000001</v>
          </cell>
          <cell r="C7">
            <v>1.6</v>
          </cell>
          <cell r="D7">
            <v>0</v>
          </cell>
          <cell r="E7">
            <v>0</v>
          </cell>
          <cell r="F7">
            <v>1.8</v>
          </cell>
        </row>
        <row r="11">
          <cell r="A11" t="str">
            <v>China</v>
          </cell>
          <cell r="B11">
            <v>36.5</v>
          </cell>
          <cell r="C11">
            <v>74.599999999999994</v>
          </cell>
          <cell r="D11">
            <v>85.2</v>
          </cell>
          <cell r="E11">
            <v>96.8</v>
          </cell>
          <cell r="F11">
            <v>79.400000000000006</v>
          </cell>
        </row>
        <row r="12">
          <cell r="A12" t="str">
            <v>Europe</v>
          </cell>
          <cell r="B12">
            <v>17.8</v>
          </cell>
          <cell r="C12">
            <v>2.8</v>
          </cell>
          <cell r="D12">
            <v>0.6</v>
          </cell>
          <cell r="E12">
            <v>0.5</v>
          </cell>
          <cell r="F12">
            <v>8</v>
          </cell>
        </row>
        <row r="13">
          <cell r="A13" t="str">
            <v>North America</v>
          </cell>
          <cell r="B13">
            <v>16.8</v>
          </cell>
          <cell r="C13">
            <v>2.7</v>
          </cell>
          <cell r="D13">
            <v>0.6</v>
          </cell>
          <cell r="E13">
            <v>0</v>
          </cell>
          <cell r="F13">
            <v>5.6</v>
          </cell>
        </row>
        <row r="14">
          <cell r="A14" t="str">
            <v>APAC</v>
          </cell>
          <cell r="B14">
            <v>13.4</v>
          </cell>
          <cell r="C14">
            <v>15.3</v>
          </cell>
          <cell r="D14">
            <v>12.5</v>
          </cell>
          <cell r="E14">
            <v>2.5</v>
          </cell>
          <cell r="F14">
            <v>6</v>
          </cell>
        </row>
        <row r="15">
          <cell r="A15" t="str">
            <v>India</v>
          </cell>
          <cell r="B15">
            <v>7.1</v>
          </cell>
          <cell r="C15">
            <v>3.1</v>
          </cell>
          <cell r="D15">
            <v>1.2</v>
          </cell>
          <cell r="E15">
            <v>0</v>
          </cell>
          <cell r="F15">
            <v>0</v>
          </cell>
        </row>
        <row r="16">
          <cell r="A16" t="str">
            <v>RoW</v>
          </cell>
          <cell r="B16">
            <v>8.5</v>
          </cell>
          <cell r="C16">
            <v>1.4</v>
          </cell>
          <cell r="D16">
            <v>0.2</v>
          </cell>
          <cell r="E16">
            <v>0</v>
          </cell>
          <cell r="F16">
            <v>1.1000000000000001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03493-02D7-4504-AB8A-85C6BD19F8F8}">
  <dimension ref="A1:H4"/>
  <sheetViews>
    <sheetView workbookViewId="0">
      <selection activeCell="B8" sqref="B8"/>
    </sheetView>
  </sheetViews>
  <sheetFormatPr defaultRowHeight="14.5" x14ac:dyDescent="0.35"/>
  <cols>
    <col min="1" max="1" width="45.90625" style="1" bestFit="1" customWidth="1"/>
    <col min="2" max="16384" width="8.7265625" style="1"/>
  </cols>
  <sheetData>
    <row r="1" spans="1:8" x14ac:dyDescent="0.35"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</row>
    <row r="2" spans="1:8" x14ac:dyDescent="0.35">
      <c r="A2" s="1" t="s">
        <v>1</v>
      </c>
      <c r="B2" s="1">
        <v>3.5675520000000001</v>
      </c>
      <c r="C2" s="1">
        <v>3.8891300000000002</v>
      </c>
      <c r="D2" s="1">
        <v>4.271922</v>
      </c>
      <c r="E2" s="1">
        <v>4.7103710000000003</v>
      </c>
      <c r="F2" s="1">
        <v>5.1935089999999997</v>
      </c>
      <c r="G2" s="1">
        <v>5.723287</v>
      </c>
      <c r="H2" s="1">
        <v>6.3071909999999995</v>
      </c>
    </row>
    <row r="3" spans="1:8" x14ac:dyDescent="0.35">
      <c r="B3" s="1">
        <v>14619.781999999999</v>
      </c>
      <c r="C3" s="1">
        <v>16019.97</v>
      </c>
      <c r="D3" s="1">
        <v>17364.809000000001</v>
      </c>
      <c r="E3" s="1">
        <v>18831.448</v>
      </c>
      <c r="F3" s="1">
        <v>20420.105</v>
      </c>
      <c r="G3" s="1">
        <v>22143.710999999999</v>
      </c>
      <c r="H3" s="1">
        <v>24015.142</v>
      </c>
    </row>
    <row r="4" spans="1:8" x14ac:dyDescent="0.35">
      <c r="B4" s="1">
        <f>B3/1000</f>
        <v>14.619781999999999</v>
      </c>
      <c r="C4" s="1">
        <f t="shared" ref="C4:H4" si="0">C3/1000</f>
        <v>16.019970000000001</v>
      </c>
      <c r="D4" s="1">
        <f t="shared" si="0"/>
        <v>17.364809000000001</v>
      </c>
      <c r="E4" s="1">
        <f t="shared" si="0"/>
        <v>18.831448000000002</v>
      </c>
      <c r="F4" s="1">
        <f t="shared" si="0"/>
        <v>20.420105</v>
      </c>
      <c r="G4" s="1">
        <f t="shared" si="0"/>
        <v>22.143711</v>
      </c>
      <c r="H4" s="1">
        <f t="shared" si="0"/>
        <v>24.015142000000001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F870C-0A0A-4CC7-A11A-21EC233ACF35}">
  <dimension ref="A1:C10"/>
  <sheetViews>
    <sheetView workbookViewId="0">
      <selection sqref="A1:A1048576"/>
    </sheetView>
  </sheetViews>
  <sheetFormatPr defaultRowHeight="14.5" x14ac:dyDescent="0.35"/>
  <cols>
    <col min="1" max="1" width="12.1796875" bestFit="1" customWidth="1"/>
    <col min="2" max="3" width="12.26953125" bestFit="1" customWidth="1"/>
  </cols>
  <sheetData>
    <row r="1" spans="1:3" x14ac:dyDescent="0.35">
      <c r="A1" s="1" t="s">
        <v>36</v>
      </c>
      <c r="B1" s="1" t="s">
        <v>37</v>
      </c>
      <c r="C1" s="1" t="s">
        <v>38</v>
      </c>
    </row>
    <row r="2" spans="1:3" x14ac:dyDescent="0.35">
      <c r="A2" s="1" t="s">
        <v>39</v>
      </c>
      <c r="B2" s="6">
        <v>41977</v>
      </c>
      <c r="C2" s="1">
        <v>53860</v>
      </c>
    </row>
    <row r="3" spans="1:3" x14ac:dyDescent="0.35">
      <c r="A3" s="1" t="s">
        <v>40</v>
      </c>
      <c r="B3" s="6">
        <v>4746</v>
      </c>
      <c r="C3" s="1">
        <v>18986</v>
      </c>
    </row>
    <row r="4" spans="1:3" x14ac:dyDescent="0.35">
      <c r="A4" s="1" t="s">
        <v>41</v>
      </c>
      <c r="B4" s="6">
        <v>4848</v>
      </c>
      <c r="C4" s="1">
        <v>5350</v>
      </c>
    </row>
    <row r="5" spans="1:3" x14ac:dyDescent="0.35">
      <c r="A5" s="1" t="s">
        <v>42</v>
      </c>
      <c r="B5" s="6">
        <v>53996</v>
      </c>
      <c r="C5" s="1">
        <v>292566</v>
      </c>
    </row>
    <row r="6" spans="1:3" x14ac:dyDescent="0.35">
      <c r="A6" s="1" t="s">
        <v>43</v>
      </c>
      <c r="B6" s="6">
        <v>40358</v>
      </c>
      <c r="C6" s="1">
        <v>99895</v>
      </c>
    </row>
    <row r="7" spans="1:3" x14ac:dyDescent="0.35">
      <c r="A7" s="1" t="s">
        <v>44</v>
      </c>
      <c r="B7" s="6">
        <v>10682</v>
      </c>
      <c r="C7" s="1">
        <v>14500</v>
      </c>
    </row>
    <row r="8" spans="1:3" x14ac:dyDescent="0.35">
      <c r="A8" s="1" t="s">
        <v>45</v>
      </c>
      <c r="B8" s="6">
        <v>6780</v>
      </c>
      <c r="C8" s="1">
        <v>15480</v>
      </c>
    </row>
    <row r="9" spans="1:3" x14ac:dyDescent="0.35">
      <c r="A9" s="1" t="s">
        <v>46</v>
      </c>
      <c r="B9" s="6">
        <v>210700</v>
      </c>
      <c r="C9" s="1">
        <v>251683</v>
      </c>
    </row>
    <row r="10" spans="1:3" x14ac:dyDescent="0.35">
      <c r="A10" s="1" t="s">
        <v>47</v>
      </c>
      <c r="B10" s="6">
        <v>24899.5</v>
      </c>
      <c r="C10" s="1">
        <v>24824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A3525-78ED-4AD4-BC50-FA3B0BC7AEEC}"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757BB-4596-466B-93EF-E81B5C5FB881}">
  <dimension ref="A1:F17"/>
  <sheetViews>
    <sheetView tabSelected="1" workbookViewId="0">
      <selection activeCell="D12" sqref="D12"/>
    </sheetView>
  </sheetViews>
  <sheetFormatPr defaultRowHeight="14.5" x14ac:dyDescent="0.35"/>
  <cols>
    <col min="1" max="16384" width="8.7265625" style="1"/>
  </cols>
  <sheetData>
    <row r="1" spans="1:6" x14ac:dyDescent="0.35">
      <c r="A1" s="1" t="s">
        <v>60</v>
      </c>
    </row>
    <row r="2" spans="1:6" x14ac:dyDescent="0.35">
      <c r="A2" s="1" t="s">
        <v>48</v>
      </c>
      <c r="B2" s="1" t="s">
        <v>49</v>
      </c>
      <c r="C2" s="1" t="s">
        <v>50</v>
      </c>
      <c r="D2" s="1" t="s">
        <v>51</v>
      </c>
      <c r="E2" s="1" t="s">
        <v>52</v>
      </c>
      <c r="F2" s="1" t="s">
        <v>53</v>
      </c>
    </row>
    <row r="3" spans="1:6" x14ac:dyDescent="0.35">
      <c r="A3" s="1" t="s">
        <v>54</v>
      </c>
      <c r="B3" s="1">
        <v>3.5</v>
      </c>
      <c r="C3" s="1">
        <v>55.7</v>
      </c>
      <c r="D3" s="1">
        <v>57.9</v>
      </c>
      <c r="E3" s="1">
        <v>78.3</v>
      </c>
      <c r="F3" s="1">
        <v>28.6</v>
      </c>
    </row>
    <row r="4" spans="1:6" x14ac:dyDescent="0.35">
      <c r="A4" s="1" t="s">
        <v>55</v>
      </c>
      <c r="B4" s="1">
        <v>80.400000000000006</v>
      </c>
      <c r="C4" s="1">
        <v>12.8</v>
      </c>
      <c r="D4" s="1">
        <v>7.3</v>
      </c>
      <c r="E4" s="1">
        <v>3.2</v>
      </c>
      <c r="F4" s="1">
        <v>19.399999999999999</v>
      </c>
    </row>
    <row r="5" spans="1:6" x14ac:dyDescent="0.35">
      <c r="A5" s="1" t="s">
        <v>56</v>
      </c>
      <c r="B5" s="1">
        <v>6.2</v>
      </c>
      <c r="C5" s="1">
        <v>7.6</v>
      </c>
      <c r="D5" s="1">
        <v>4.5999999999999996</v>
      </c>
      <c r="E5" s="1">
        <v>0.3</v>
      </c>
      <c r="F5" s="1">
        <v>28.7</v>
      </c>
    </row>
    <row r="6" spans="1:6" x14ac:dyDescent="0.35">
      <c r="A6" s="1" t="s">
        <v>57</v>
      </c>
      <c r="B6" s="1">
        <v>8.6</v>
      </c>
      <c r="C6" s="1">
        <v>18.7</v>
      </c>
      <c r="D6" s="1">
        <v>28.4</v>
      </c>
      <c r="E6" s="1">
        <v>18.3</v>
      </c>
      <c r="F6" s="1">
        <v>21.5</v>
      </c>
    </row>
    <row r="7" spans="1:6" x14ac:dyDescent="0.35">
      <c r="A7" s="1" t="s">
        <v>58</v>
      </c>
      <c r="B7" s="1">
        <v>0.2</v>
      </c>
      <c r="C7" s="1">
        <v>3.6</v>
      </c>
      <c r="D7" s="1">
        <v>1.8</v>
      </c>
      <c r="E7" s="1">
        <v>0</v>
      </c>
      <c r="F7" s="1">
        <v>0</v>
      </c>
    </row>
    <row r="8" spans="1:6" x14ac:dyDescent="0.35">
      <c r="A8" s="1" t="s">
        <v>59</v>
      </c>
      <c r="B8" s="1">
        <v>1.1000000000000001</v>
      </c>
      <c r="C8" s="1">
        <v>1.6</v>
      </c>
      <c r="D8" s="1">
        <v>0</v>
      </c>
      <c r="E8" s="1">
        <v>0</v>
      </c>
      <c r="F8" s="1">
        <v>1.8</v>
      </c>
    </row>
    <row r="10" spans="1:6" x14ac:dyDescent="0.35">
      <c r="A10" s="1" t="s">
        <v>61</v>
      </c>
    </row>
    <row r="11" spans="1:6" x14ac:dyDescent="0.35">
      <c r="A11" s="1" t="s">
        <v>48</v>
      </c>
      <c r="B11" s="1" t="s">
        <v>49</v>
      </c>
      <c r="C11" s="1" t="s">
        <v>50</v>
      </c>
      <c r="D11" s="1" t="s">
        <v>51</v>
      </c>
      <c r="E11" s="1" t="s">
        <v>52</v>
      </c>
      <c r="F11" s="1" t="s">
        <v>53</v>
      </c>
    </row>
    <row r="12" spans="1:6" x14ac:dyDescent="0.35">
      <c r="A12" s="1" t="s">
        <v>54</v>
      </c>
      <c r="B12" s="1">
        <v>36.5</v>
      </c>
      <c r="C12" s="1">
        <v>74.599999999999994</v>
      </c>
      <c r="D12" s="1">
        <v>85.2</v>
      </c>
      <c r="E12" s="1">
        <v>96.8</v>
      </c>
      <c r="F12" s="1">
        <v>79.400000000000006</v>
      </c>
    </row>
    <row r="13" spans="1:6" x14ac:dyDescent="0.35">
      <c r="A13" s="1" t="s">
        <v>55</v>
      </c>
      <c r="B13" s="1">
        <v>17.8</v>
      </c>
      <c r="C13" s="1">
        <v>2.8</v>
      </c>
      <c r="D13" s="1">
        <v>0.6</v>
      </c>
      <c r="E13" s="1">
        <v>0.5</v>
      </c>
      <c r="F13" s="1">
        <v>8</v>
      </c>
    </row>
    <row r="14" spans="1:6" x14ac:dyDescent="0.35">
      <c r="A14" s="1" t="s">
        <v>56</v>
      </c>
      <c r="B14" s="1">
        <v>16.8</v>
      </c>
      <c r="C14" s="1">
        <v>2.7</v>
      </c>
      <c r="D14" s="1">
        <v>0.6</v>
      </c>
      <c r="E14" s="1">
        <v>0</v>
      </c>
      <c r="F14" s="1">
        <v>5.6</v>
      </c>
    </row>
    <row r="15" spans="1:6" x14ac:dyDescent="0.35">
      <c r="A15" s="1" t="s">
        <v>57</v>
      </c>
      <c r="B15" s="1">
        <v>13.4</v>
      </c>
      <c r="C15" s="1">
        <v>15.3</v>
      </c>
      <c r="D15" s="1">
        <v>12.5</v>
      </c>
      <c r="E15" s="1">
        <v>2.5</v>
      </c>
      <c r="F15" s="1">
        <v>6</v>
      </c>
    </row>
    <row r="16" spans="1:6" x14ac:dyDescent="0.35">
      <c r="A16" s="1" t="s">
        <v>58</v>
      </c>
      <c r="B16" s="1">
        <v>7.1</v>
      </c>
      <c r="C16" s="1">
        <v>3.1</v>
      </c>
      <c r="D16" s="1">
        <v>1.2</v>
      </c>
      <c r="E16" s="1">
        <v>0</v>
      </c>
      <c r="F16" s="1">
        <v>0</v>
      </c>
    </row>
    <row r="17" spans="1:6" x14ac:dyDescent="0.35">
      <c r="A17" s="1" t="s">
        <v>59</v>
      </c>
      <c r="B17" s="1">
        <v>8.5</v>
      </c>
      <c r="C17" s="1">
        <v>1.4</v>
      </c>
      <c r="D17" s="1">
        <v>0.2</v>
      </c>
      <c r="E17" s="1">
        <v>0</v>
      </c>
      <c r="F17" s="1">
        <v>1.1000000000000001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3A7A5-082C-4A15-9AB0-547A6146CEDD}">
  <dimension ref="A1:H2"/>
  <sheetViews>
    <sheetView workbookViewId="0">
      <selection sqref="A1:XFD1048576"/>
    </sheetView>
  </sheetViews>
  <sheetFormatPr defaultRowHeight="14.5" x14ac:dyDescent="0.35"/>
  <cols>
    <col min="1" max="1" width="45.90625" style="1" bestFit="1" customWidth="1"/>
    <col min="2" max="16384" width="8.7265625" style="1"/>
  </cols>
  <sheetData>
    <row r="1" spans="1:8" x14ac:dyDescent="0.35"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</row>
    <row r="2" spans="1:8" x14ac:dyDescent="0.35">
      <c r="A2" s="1" t="s">
        <v>0</v>
      </c>
      <c r="B2" s="1">
        <v>82.789739294619949</v>
      </c>
      <c r="C2" s="1">
        <v>83.582040970602677</v>
      </c>
      <c r="D2" s="1">
        <v>83.988090372436588</v>
      </c>
      <c r="E2" s="1">
        <v>84.416724924639695</v>
      </c>
      <c r="F2" s="1">
        <v>84.785408093063864</v>
      </c>
      <c r="G2" s="1">
        <v>85.206530443082798</v>
      </c>
      <c r="H2" s="1">
        <v>85.635968848890101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1C07-E5BB-498C-AFA6-C50F678C5D7A}">
  <dimension ref="A1:B13"/>
  <sheetViews>
    <sheetView workbookViewId="0">
      <selection sqref="A1:XFD1048576"/>
    </sheetView>
  </sheetViews>
  <sheetFormatPr defaultRowHeight="14.5" x14ac:dyDescent="0.35"/>
  <cols>
    <col min="1" max="1" width="20.90625" style="1" customWidth="1"/>
    <col min="2" max="16384" width="8.7265625" style="1"/>
  </cols>
  <sheetData>
    <row r="1" spans="1:2" x14ac:dyDescent="0.35">
      <c r="A1" s="1" t="s">
        <v>9</v>
      </c>
      <c r="B1" s="1" t="s">
        <v>10</v>
      </c>
    </row>
    <row r="2" spans="1:2" x14ac:dyDescent="0.35">
      <c r="A2" s="1" t="s">
        <v>11</v>
      </c>
      <c r="B2" s="1">
        <v>258</v>
      </c>
    </row>
    <row r="3" spans="1:2" x14ac:dyDescent="0.35">
      <c r="A3" s="1" t="s">
        <v>12</v>
      </c>
      <c r="B3" s="1">
        <v>1183</v>
      </c>
    </row>
    <row r="4" spans="1:2" x14ac:dyDescent="0.35">
      <c r="A4" s="1" t="s">
        <v>13</v>
      </c>
      <c r="B4" s="1">
        <v>170</v>
      </c>
    </row>
    <row r="5" spans="1:2" x14ac:dyDescent="0.35">
      <c r="A5" s="1" t="s">
        <v>14</v>
      </c>
      <c r="B5" s="1">
        <v>249</v>
      </c>
    </row>
    <row r="6" spans="1:2" x14ac:dyDescent="0.35">
      <c r="A6" s="1" t="s">
        <v>15</v>
      </c>
      <c r="B6" s="1">
        <v>169</v>
      </c>
    </row>
    <row r="7" spans="1:2" x14ac:dyDescent="0.35">
      <c r="A7" s="1" t="s">
        <v>16</v>
      </c>
      <c r="B7" s="1">
        <v>296</v>
      </c>
    </row>
    <row r="8" spans="1:2" x14ac:dyDescent="0.35">
      <c r="A8" s="1" t="s">
        <v>17</v>
      </c>
      <c r="B8" s="1">
        <v>545</v>
      </c>
    </row>
    <row r="9" spans="1:2" x14ac:dyDescent="0.35">
      <c r="A9" s="1" t="s">
        <v>18</v>
      </c>
      <c r="B9" s="1">
        <v>731</v>
      </c>
    </row>
    <row r="10" spans="1:2" x14ac:dyDescent="0.35">
      <c r="A10" s="1" t="s">
        <v>19</v>
      </c>
      <c r="B10" s="1">
        <v>482</v>
      </c>
    </row>
    <row r="11" spans="1:2" x14ac:dyDescent="0.35">
      <c r="A11" s="1" t="s">
        <v>20</v>
      </c>
      <c r="B11" s="1">
        <v>1038</v>
      </c>
    </row>
    <row r="12" spans="1:2" x14ac:dyDescent="0.35">
      <c r="A12" s="1" t="s">
        <v>21</v>
      </c>
      <c r="B12" s="1">
        <v>955</v>
      </c>
    </row>
    <row r="13" spans="1:2" x14ac:dyDescent="0.35">
      <c r="A13" s="1" t="s">
        <v>22</v>
      </c>
      <c r="B13" s="1">
        <v>1320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73B5F-43E3-42F8-A29A-64A3F435D7E3}">
  <dimension ref="A1:C17"/>
  <sheetViews>
    <sheetView zoomScale="112" workbookViewId="0">
      <selection sqref="A1:XFD1048576"/>
    </sheetView>
  </sheetViews>
  <sheetFormatPr defaultRowHeight="14.5" x14ac:dyDescent="0.35"/>
  <cols>
    <col min="1" max="16384" width="8.7265625" style="1"/>
  </cols>
  <sheetData>
    <row r="1" spans="1:3" x14ac:dyDescent="0.35">
      <c r="A1" s="1" t="s">
        <v>23</v>
      </c>
      <c r="B1" s="1" t="s">
        <v>24</v>
      </c>
      <c r="C1" s="1" t="s">
        <v>25</v>
      </c>
    </row>
    <row r="2" spans="1:3" x14ac:dyDescent="0.35">
      <c r="A2" s="1">
        <v>2009</v>
      </c>
      <c r="B2" s="1">
        <v>3075</v>
      </c>
      <c r="C2" s="1">
        <f>AVERAGE($B$2:$B$12)</f>
        <v>3063.6363636363635</v>
      </c>
    </row>
    <row r="3" spans="1:3" x14ac:dyDescent="0.35">
      <c r="A3" s="1">
        <v>2010</v>
      </c>
      <c r="B3" s="1">
        <v>2855</v>
      </c>
      <c r="C3" s="1">
        <f t="shared" ref="C3:C17" si="0">AVERAGE($B$2:$B$12)</f>
        <v>3063.6363636363635</v>
      </c>
    </row>
    <row r="4" spans="1:3" x14ac:dyDescent="0.35">
      <c r="A4" s="1">
        <v>2011</v>
      </c>
      <c r="B4" s="1">
        <v>3004</v>
      </c>
      <c r="C4" s="1">
        <f t="shared" si="0"/>
        <v>3063.6363636363635</v>
      </c>
    </row>
    <row r="5" spans="1:3" x14ac:dyDescent="0.35">
      <c r="A5" s="1">
        <v>2012</v>
      </c>
      <c r="B5" s="1">
        <v>3191</v>
      </c>
      <c r="C5" s="1">
        <f t="shared" si="0"/>
        <v>3063.6363636363635</v>
      </c>
    </row>
    <row r="6" spans="1:3" x14ac:dyDescent="0.35">
      <c r="A6" s="1">
        <v>2013</v>
      </c>
      <c r="B6" s="1">
        <v>3167</v>
      </c>
      <c r="C6" s="1">
        <f t="shared" si="0"/>
        <v>3063.6363636363635</v>
      </c>
    </row>
    <row r="7" spans="1:3" x14ac:dyDescent="0.35">
      <c r="A7" s="1">
        <v>2014</v>
      </c>
      <c r="B7" s="1">
        <v>3159</v>
      </c>
      <c r="C7" s="1">
        <f t="shared" si="0"/>
        <v>3063.6363636363635</v>
      </c>
    </row>
    <row r="8" spans="1:3" x14ac:dyDescent="0.35">
      <c r="A8" s="1">
        <v>2015</v>
      </c>
      <c r="B8" s="1">
        <v>3201</v>
      </c>
      <c r="C8" s="1">
        <f t="shared" si="0"/>
        <v>3063.6363636363635</v>
      </c>
    </row>
    <row r="9" spans="1:3" x14ac:dyDescent="0.35">
      <c r="A9" s="1">
        <v>2016</v>
      </c>
      <c r="B9" s="1">
        <v>2793</v>
      </c>
      <c r="C9" s="1">
        <f t="shared" si="0"/>
        <v>3063.6363636363635</v>
      </c>
    </row>
    <row r="10" spans="1:3" x14ac:dyDescent="0.35">
      <c r="A10" s="1">
        <v>2017</v>
      </c>
      <c r="B10" s="1">
        <v>2871</v>
      </c>
      <c r="C10" s="1">
        <f t="shared" si="0"/>
        <v>3063.6363636363635</v>
      </c>
    </row>
    <row r="11" spans="1:3" x14ac:dyDescent="0.35">
      <c r="A11" s="1">
        <v>2018</v>
      </c>
      <c r="B11" s="1">
        <v>3258</v>
      </c>
      <c r="C11" s="1">
        <f t="shared" si="0"/>
        <v>3063.6363636363635</v>
      </c>
    </row>
    <row r="12" spans="1:3" x14ac:dyDescent="0.35">
      <c r="A12" s="1">
        <v>2019</v>
      </c>
      <c r="B12" s="1">
        <v>3126</v>
      </c>
      <c r="C12" s="1">
        <f t="shared" si="0"/>
        <v>3063.6363636363635</v>
      </c>
    </row>
    <row r="13" spans="1:3" x14ac:dyDescent="0.35">
      <c r="A13" s="1">
        <v>2020</v>
      </c>
      <c r="B13" s="1">
        <v>6042</v>
      </c>
      <c r="C13" s="1">
        <f t="shared" si="0"/>
        <v>3063.6363636363635</v>
      </c>
    </row>
    <row r="14" spans="1:3" x14ac:dyDescent="0.35">
      <c r="A14" s="1">
        <v>2021</v>
      </c>
      <c r="B14" s="1">
        <v>5584</v>
      </c>
      <c r="C14" s="1">
        <f t="shared" si="0"/>
        <v>3063.6363636363635</v>
      </c>
    </row>
    <row r="15" spans="1:3" x14ac:dyDescent="0.35">
      <c r="A15" s="1">
        <v>2022</v>
      </c>
      <c r="B15" s="1">
        <v>5931</v>
      </c>
      <c r="C15" s="1">
        <f t="shared" si="0"/>
        <v>3063.6363636363635</v>
      </c>
    </row>
    <row r="16" spans="1:3" x14ac:dyDescent="0.35">
      <c r="A16" s="1">
        <v>2023</v>
      </c>
      <c r="B16" s="1">
        <v>5198</v>
      </c>
      <c r="C16" s="1">
        <f t="shared" si="0"/>
        <v>3063.6363636363635</v>
      </c>
    </row>
    <row r="17" spans="1:3" x14ac:dyDescent="0.35">
      <c r="A17" s="1">
        <v>2024</v>
      </c>
      <c r="B17" s="1">
        <v>3390</v>
      </c>
      <c r="C17" s="1">
        <f t="shared" si="0"/>
        <v>3063.6363636363635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A0313-BABE-4270-9CC6-1C54FE9CB297}">
  <dimension ref="A1:B12"/>
  <sheetViews>
    <sheetView workbookViewId="0">
      <selection activeCell="C19" sqref="C19"/>
    </sheetView>
  </sheetViews>
  <sheetFormatPr defaultRowHeight="14.5" x14ac:dyDescent="0.35"/>
  <cols>
    <col min="1" max="1" width="34.453125" bestFit="1" customWidth="1"/>
  </cols>
  <sheetData>
    <row r="1" spans="1:2" x14ac:dyDescent="0.35">
      <c r="A1" s="2" t="s">
        <v>26</v>
      </c>
      <c r="B1" s="2" t="s">
        <v>27</v>
      </c>
    </row>
    <row r="2" spans="1:2" x14ac:dyDescent="0.35">
      <c r="A2" s="2" t="s">
        <v>28</v>
      </c>
      <c r="B2" s="2">
        <v>1248</v>
      </c>
    </row>
    <row r="3" spans="1:2" x14ac:dyDescent="0.35">
      <c r="A3" s="2" t="s">
        <v>29</v>
      </c>
      <c r="B3" s="2">
        <v>941</v>
      </c>
    </row>
    <row r="4" spans="1:2" x14ac:dyDescent="0.35">
      <c r="A4" s="2" t="s">
        <v>30</v>
      </c>
      <c r="B4" s="2">
        <v>536</v>
      </c>
    </row>
    <row r="5" spans="1:2" x14ac:dyDescent="0.35">
      <c r="A5" s="2" t="s">
        <v>31</v>
      </c>
      <c r="B5" s="2">
        <v>426</v>
      </c>
    </row>
    <row r="6" spans="1:2" x14ac:dyDescent="0.35">
      <c r="A6" s="2" t="s">
        <v>32</v>
      </c>
      <c r="B6" s="2">
        <v>187</v>
      </c>
    </row>
    <row r="7" spans="1:2" x14ac:dyDescent="0.35">
      <c r="A7" s="2" t="s">
        <v>33</v>
      </c>
      <c r="B7" s="2">
        <v>114</v>
      </c>
    </row>
    <row r="8" spans="1:2" x14ac:dyDescent="0.35">
      <c r="A8" s="2"/>
      <c r="B8" s="2"/>
    </row>
    <row r="9" spans="1:2" x14ac:dyDescent="0.35">
      <c r="A9" s="2"/>
      <c r="B9" s="2"/>
    </row>
    <row r="10" spans="1:2" x14ac:dyDescent="0.35">
      <c r="A10" s="2"/>
      <c r="B10" s="2"/>
    </row>
    <row r="11" spans="1:2" x14ac:dyDescent="0.35">
      <c r="A11" s="2"/>
      <c r="B11" s="2"/>
    </row>
    <row r="12" spans="1:2" x14ac:dyDescent="0.35">
      <c r="A12" s="2"/>
      <c r="B12" s="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63701-1806-4FE7-A8BF-16E884164812}">
  <dimension ref="A1:B275"/>
  <sheetViews>
    <sheetView workbookViewId="0">
      <selection sqref="A1:XFD1048576"/>
    </sheetView>
  </sheetViews>
  <sheetFormatPr defaultRowHeight="14.5" x14ac:dyDescent="0.35"/>
  <cols>
    <col min="1" max="2" width="8.7265625" style="1"/>
  </cols>
  <sheetData>
    <row r="1" spans="1:2" x14ac:dyDescent="0.35">
      <c r="A1" s="1" t="s">
        <v>9</v>
      </c>
      <c r="B1" s="1" t="s">
        <v>34</v>
      </c>
    </row>
    <row r="2" spans="1:2" x14ac:dyDescent="0.35">
      <c r="A2" s="3">
        <v>37257</v>
      </c>
      <c r="B2" s="4">
        <v>-4.8756222771846991</v>
      </c>
    </row>
    <row r="3" spans="1:2" x14ac:dyDescent="0.35">
      <c r="A3" s="3">
        <v>37288</v>
      </c>
      <c r="B3" s="4">
        <v>-2.9643174186788301</v>
      </c>
    </row>
    <row r="4" spans="1:2" x14ac:dyDescent="0.35">
      <c r="A4" s="3">
        <v>37316</v>
      </c>
      <c r="B4" s="4">
        <v>-1.5516077878728218</v>
      </c>
    </row>
    <row r="5" spans="1:2" x14ac:dyDescent="0.35">
      <c r="A5" s="3">
        <v>37347</v>
      </c>
      <c r="B5" s="4">
        <v>0.80152686287420227</v>
      </c>
    </row>
    <row r="6" spans="1:2" x14ac:dyDescent="0.35">
      <c r="A6" s="3">
        <v>37377</v>
      </c>
      <c r="B6" s="4">
        <v>1.1048064747309461</v>
      </c>
    </row>
    <row r="7" spans="1:2" x14ac:dyDescent="0.35">
      <c r="A7" s="3">
        <v>37408</v>
      </c>
      <c r="B7" s="4">
        <v>3.797107047762549</v>
      </c>
    </row>
    <row r="8" spans="1:2" x14ac:dyDescent="0.35">
      <c r="A8" s="3">
        <v>37438</v>
      </c>
      <c r="B8" s="4">
        <v>4.3941155054388004</v>
      </c>
    </row>
    <row r="9" spans="1:2" x14ac:dyDescent="0.35">
      <c r="A9" s="3">
        <v>37469</v>
      </c>
      <c r="B9" s="4">
        <v>4.729912412641335</v>
      </c>
    </row>
    <row r="10" spans="1:2" x14ac:dyDescent="0.35">
      <c r="A10" s="3">
        <v>37500</v>
      </c>
      <c r="B10" s="4">
        <v>7.3387761768263449</v>
      </c>
    </row>
    <row r="11" spans="1:2" x14ac:dyDescent="0.35">
      <c r="A11" s="3">
        <v>37530</v>
      </c>
      <c r="B11" s="4">
        <v>6.8642811315962726</v>
      </c>
    </row>
    <row r="12" spans="1:2" x14ac:dyDescent="0.35">
      <c r="A12" s="3">
        <v>37561</v>
      </c>
      <c r="B12" s="4">
        <v>8.4124107404245798</v>
      </c>
    </row>
    <row r="13" spans="1:2" x14ac:dyDescent="0.35">
      <c r="A13" s="3">
        <v>37591</v>
      </c>
      <c r="B13" s="4">
        <v>8.1514888271707839</v>
      </c>
    </row>
    <row r="14" spans="1:2" x14ac:dyDescent="0.35">
      <c r="A14" s="3">
        <v>37622</v>
      </c>
      <c r="B14" s="4">
        <v>8.2553677906568765</v>
      </c>
    </row>
    <row r="15" spans="1:2" x14ac:dyDescent="0.35">
      <c r="A15" s="3">
        <v>37653</v>
      </c>
      <c r="B15" s="4">
        <v>6.414843066057685</v>
      </c>
    </row>
    <row r="16" spans="1:2" x14ac:dyDescent="0.35">
      <c r="A16" s="3">
        <v>37681</v>
      </c>
      <c r="B16" s="4">
        <v>6.6352776560058224</v>
      </c>
    </row>
    <row r="17" spans="1:2" x14ac:dyDescent="0.35">
      <c r="A17" s="3">
        <v>37712</v>
      </c>
      <c r="B17" s="4">
        <v>4.7706287577338413</v>
      </c>
    </row>
    <row r="18" spans="1:2" x14ac:dyDescent="0.35">
      <c r="A18" s="3">
        <v>37742</v>
      </c>
      <c r="B18" s="4">
        <v>5.5516960923183367</v>
      </c>
    </row>
    <row r="19" spans="1:2" x14ac:dyDescent="0.35">
      <c r="A19" s="3">
        <v>37773</v>
      </c>
      <c r="B19" s="4">
        <v>2.8760108897180281</v>
      </c>
    </row>
    <row r="20" spans="1:2" x14ac:dyDescent="0.35">
      <c r="A20" s="3">
        <v>37803</v>
      </c>
      <c r="B20" s="4">
        <v>4.2794305003164945</v>
      </c>
    </row>
    <row r="21" spans="1:2" x14ac:dyDescent="0.35">
      <c r="A21" s="3">
        <v>37834</v>
      </c>
      <c r="B21" s="4">
        <v>2.6096495180142343</v>
      </c>
    </row>
    <row r="22" spans="1:2" x14ac:dyDescent="0.35">
      <c r="A22" s="3">
        <v>37865</v>
      </c>
      <c r="B22" s="4">
        <v>4.3390087457782833</v>
      </c>
    </row>
    <row r="23" spans="1:2" x14ac:dyDescent="0.35">
      <c r="A23" s="3">
        <v>37895</v>
      </c>
      <c r="B23" s="4">
        <v>5.5829498402790279</v>
      </c>
    </row>
    <row r="24" spans="1:2" x14ac:dyDescent="0.35">
      <c r="A24" s="3">
        <v>37926</v>
      </c>
      <c r="B24" s="4">
        <v>5.4192037537605708</v>
      </c>
    </row>
    <row r="25" spans="1:2" x14ac:dyDescent="0.35">
      <c r="A25" s="3">
        <v>37956</v>
      </c>
      <c r="B25" s="4">
        <v>9.0905916422974862</v>
      </c>
    </row>
    <row r="26" spans="1:2" x14ac:dyDescent="0.35">
      <c r="A26" s="3">
        <v>37987</v>
      </c>
      <c r="B26" s="4">
        <v>5.7440657491584224</v>
      </c>
    </row>
    <row r="27" spans="1:2" x14ac:dyDescent="0.35">
      <c r="A27" s="3">
        <v>38018</v>
      </c>
      <c r="B27" s="4">
        <v>8.5537436089058829</v>
      </c>
    </row>
    <row r="28" spans="1:2" x14ac:dyDescent="0.35">
      <c r="A28" s="3">
        <v>38047</v>
      </c>
      <c r="B28" s="4">
        <v>8.0415605897227636</v>
      </c>
    </row>
    <row r="29" spans="1:2" x14ac:dyDescent="0.35">
      <c r="A29" s="3">
        <v>38078</v>
      </c>
      <c r="B29" s="4">
        <v>10.462191867690862</v>
      </c>
    </row>
    <row r="30" spans="1:2" x14ac:dyDescent="0.35">
      <c r="A30" s="3">
        <v>38108</v>
      </c>
      <c r="B30" s="4">
        <v>11.24172346413288</v>
      </c>
    </row>
    <row r="31" spans="1:2" x14ac:dyDescent="0.35">
      <c r="A31" s="3">
        <v>38139</v>
      </c>
      <c r="B31" s="4">
        <v>12.576738488136696</v>
      </c>
    </row>
    <row r="32" spans="1:2" x14ac:dyDescent="0.35">
      <c r="A32" s="3">
        <v>38169</v>
      </c>
      <c r="B32" s="4">
        <v>10.92257449821572</v>
      </c>
    </row>
    <row r="33" spans="1:2" x14ac:dyDescent="0.35">
      <c r="A33" s="3">
        <v>38200</v>
      </c>
      <c r="B33" s="4">
        <v>11.986012334082341</v>
      </c>
    </row>
    <row r="34" spans="1:2" x14ac:dyDescent="0.35">
      <c r="A34" s="3">
        <v>38231</v>
      </c>
      <c r="B34" s="4">
        <v>9.6643206005912816</v>
      </c>
    </row>
    <row r="35" spans="1:2" x14ac:dyDescent="0.35">
      <c r="A35" s="3">
        <v>38261</v>
      </c>
      <c r="B35" s="4">
        <v>9.4808276798537214</v>
      </c>
    </row>
    <row r="36" spans="1:2" x14ac:dyDescent="0.35">
      <c r="A36" s="3">
        <v>38292</v>
      </c>
      <c r="B36" s="4">
        <v>9.5082041507676287</v>
      </c>
    </row>
    <row r="37" spans="1:2" x14ac:dyDescent="0.35">
      <c r="A37" s="3">
        <v>38322</v>
      </c>
      <c r="B37" s="4">
        <v>8.8777589491259477</v>
      </c>
    </row>
    <row r="38" spans="1:2" x14ac:dyDescent="0.35">
      <c r="A38" s="3">
        <v>38353</v>
      </c>
      <c r="B38" s="4">
        <v>9.6431114235930657</v>
      </c>
    </row>
    <row r="39" spans="1:2" x14ac:dyDescent="0.35">
      <c r="A39" s="3">
        <v>38384</v>
      </c>
      <c r="B39" s="4">
        <v>6.7111911629364362</v>
      </c>
    </row>
    <row r="40" spans="1:2" x14ac:dyDescent="0.35">
      <c r="A40" s="3">
        <v>38412</v>
      </c>
      <c r="B40" s="4">
        <v>6.7299774679971058</v>
      </c>
    </row>
    <row r="41" spans="1:2" x14ac:dyDescent="0.35">
      <c r="A41" s="3">
        <v>38443</v>
      </c>
      <c r="B41" s="4">
        <v>7.4684643238798865</v>
      </c>
    </row>
    <row r="42" spans="1:2" x14ac:dyDescent="0.35">
      <c r="A42" s="3">
        <v>38473</v>
      </c>
      <c r="B42" s="4">
        <v>6.7405486338125487</v>
      </c>
    </row>
    <row r="43" spans="1:2" x14ac:dyDescent="0.35">
      <c r="A43" s="3">
        <v>38504</v>
      </c>
      <c r="B43" s="4">
        <v>6.1954208444819692</v>
      </c>
    </row>
    <row r="44" spans="1:2" x14ac:dyDescent="0.35">
      <c r="A44" s="3">
        <v>38534</v>
      </c>
      <c r="B44" s="4">
        <v>6.1827754082222519</v>
      </c>
    </row>
    <row r="45" spans="1:2" x14ac:dyDescent="0.35">
      <c r="A45" s="3">
        <v>38565</v>
      </c>
      <c r="B45" s="4">
        <v>7.6634200159186205</v>
      </c>
    </row>
    <row r="46" spans="1:2" x14ac:dyDescent="0.35">
      <c r="A46" s="3">
        <v>38596</v>
      </c>
      <c r="B46" s="4">
        <v>7.7319256276240589</v>
      </c>
    </row>
    <row r="47" spans="1:2" x14ac:dyDescent="0.35">
      <c r="A47" s="3">
        <v>38626</v>
      </c>
      <c r="B47" s="4">
        <v>7.680992425098232</v>
      </c>
    </row>
    <row r="48" spans="1:2" x14ac:dyDescent="0.35">
      <c r="A48" s="3">
        <v>38657</v>
      </c>
      <c r="B48" s="4">
        <v>7.0406071567098438</v>
      </c>
    </row>
    <row r="49" spans="1:2" x14ac:dyDescent="0.35">
      <c r="A49" s="3">
        <v>38687</v>
      </c>
      <c r="B49" s="4">
        <v>8.5660278955744573</v>
      </c>
    </row>
    <row r="50" spans="1:2" x14ac:dyDescent="0.35">
      <c r="A50" s="3">
        <v>38718</v>
      </c>
      <c r="B50" s="4">
        <v>8.655234741598349</v>
      </c>
    </row>
    <row r="51" spans="1:2" x14ac:dyDescent="0.35">
      <c r="A51" s="3">
        <v>38749</v>
      </c>
      <c r="B51" s="4">
        <v>10.235584225772975</v>
      </c>
    </row>
    <row r="52" spans="1:2" x14ac:dyDescent="0.35">
      <c r="A52" s="3">
        <v>38777</v>
      </c>
      <c r="B52" s="4">
        <v>10.82967369409802</v>
      </c>
    </row>
    <row r="53" spans="1:2" x14ac:dyDescent="0.35">
      <c r="A53" s="3">
        <v>38808</v>
      </c>
      <c r="B53" s="4">
        <v>8.7302749597300888</v>
      </c>
    </row>
    <row r="54" spans="1:2" x14ac:dyDescent="0.35">
      <c r="A54" s="3">
        <v>38838</v>
      </c>
      <c r="B54" s="4">
        <v>8.7206135437481347</v>
      </c>
    </row>
    <row r="55" spans="1:2" x14ac:dyDescent="0.35">
      <c r="A55" s="3">
        <v>38869</v>
      </c>
      <c r="B55" s="4">
        <v>9.3636944655401955</v>
      </c>
    </row>
    <row r="56" spans="1:2" x14ac:dyDescent="0.35">
      <c r="A56" s="3">
        <v>38899</v>
      </c>
      <c r="B56" s="4">
        <v>8.3664808038406804</v>
      </c>
    </row>
    <row r="57" spans="1:2" x14ac:dyDescent="0.35">
      <c r="A57" s="3">
        <v>38930</v>
      </c>
      <c r="B57" s="4">
        <v>8.7612126614837962</v>
      </c>
    </row>
    <row r="58" spans="1:2" x14ac:dyDescent="0.35">
      <c r="A58" s="3">
        <v>38961</v>
      </c>
      <c r="B58" s="4">
        <v>9.4112972098073797</v>
      </c>
    </row>
    <row r="59" spans="1:2" x14ac:dyDescent="0.35">
      <c r="A59" s="3">
        <v>38991</v>
      </c>
      <c r="B59" s="4">
        <v>8.1537537077034816</v>
      </c>
    </row>
    <row r="60" spans="1:2" x14ac:dyDescent="0.35">
      <c r="A60" s="3">
        <v>39022</v>
      </c>
      <c r="B60" s="4">
        <v>8.7972955116704767</v>
      </c>
    </row>
    <row r="61" spans="1:2" x14ac:dyDescent="0.35">
      <c r="A61" s="3">
        <v>39052</v>
      </c>
      <c r="B61" s="4">
        <v>6.8302676114233574</v>
      </c>
    </row>
    <row r="62" spans="1:2" x14ac:dyDescent="0.35">
      <c r="A62" s="3">
        <v>39083</v>
      </c>
      <c r="B62" s="4">
        <v>6.9066179522752513</v>
      </c>
    </row>
    <row r="63" spans="1:2" x14ac:dyDescent="0.35">
      <c r="A63" s="3">
        <v>39114</v>
      </c>
      <c r="B63" s="4">
        <v>7.0050845100914305</v>
      </c>
    </row>
    <row r="64" spans="1:2" x14ac:dyDescent="0.35">
      <c r="A64" s="3">
        <v>39142</v>
      </c>
      <c r="B64" s="4">
        <v>5.0944728671359574</v>
      </c>
    </row>
    <row r="65" spans="1:2" x14ac:dyDescent="0.35">
      <c r="A65" s="3">
        <v>39173</v>
      </c>
      <c r="B65" s="4">
        <v>4.9983269091918858</v>
      </c>
    </row>
    <row r="66" spans="1:2" x14ac:dyDescent="0.35">
      <c r="A66" s="3">
        <v>39203</v>
      </c>
      <c r="B66" s="4">
        <v>5.3788255020189579</v>
      </c>
    </row>
    <row r="67" spans="1:2" x14ac:dyDescent="0.35">
      <c r="A67" s="3">
        <v>39234</v>
      </c>
      <c r="B67" s="4">
        <v>5.0108212479695213</v>
      </c>
    </row>
    <row r="68" spans="1:2" x14ac:dyDescent="0.35">
      <c r="A68" s="3">
        <v>39264</v>
      </c>
      <c r="B68" s="4">
        <v>6.2101882997980917</v>
      </c>
    </row>
    <row r="69" spans="1:2" x14ac:dyDescent="0.35">
      <c r="A69" s="3">
        <v>39295</v>
      </c>
      <c r="B69" s="4">
        <v>5.9227664614598385</v>
      </c>
    </row>
    <row r="70" spans="1:2" x14ac:dyDescent="0.35">
      <c r="A70" s="3">
        <v>39326</v>
      </c>
      <c r="B70" s="4">
        <v>4.4309808483978141</v>
      </c>
    </row>
    <row r="71" spans="1:2" x14ac:dyDescent="0.35">
      <c r="A71" s="3">
        <v>39356</v>
      </c>
      <c r="B71" s="4">
        <v>4.8050680846050353</v>
      </c>
    </row>
    <row r="72" spans="1:2" x14ac:dyDescent="0.35">
      <c r="A72" s="3">
        <v>39387</v>
      </c>
      <c r="B72" s="4">
        <v>4.2938056134276703</v>
      </c>
    </row>
    <row r="73" spans="1:2" x14ac:dyDescent="0.35">
      <c r="A73" s="3">
        <v>39417</v>
      </c>
      <c r="B73" s="4">
        <v>3.8784893211449845</v>
      </c>
    </row>
    <row r="74" spans="1:2" x14ac:dyDescent="0.35">
      <c r="A74" s="3">
        <v>39448</v>
      </c>
      <c r="B74" s="4">
        <v>7.2764815278479666</v>
      </c>
    </row>
    <row r="75" spans="1:2" x14ac:dyDescent="0.35">
      <c r="A75" s="3">
        <v>39479</v>
      </c>
      <c r="B75" s="4">
        <v>6.2012520974065621</v>
      </c>
    </row>
    <row r="76" spans="1:2" x14ac:dyDescent="0.35">
      <c r="A76" s="3">
        <v>39508</v>
      </c>
      <c r="B76" s="4">
        <v>6.2583130242964913</v>
      </c>
    </row>
    <row r="77" spans="1:2" x14ac:dyDescent="0.35">
      <c r="A77" s="3">
        <v>39539</v>
      </c>
      <c r="B77" s="4">
        <v>7.0609579505233722</v>
      </c>
    </row>
    <row r="78" spans="1:2" x14ac:dyDescent="0.35">
      <c r="A78" s="3">
        <v>39569</v>
      </c>
      <c r="B78" s="4">
        <v>6.5540506911147656</v>
      </c>
    </row>
    <row r="79" spans="1:2" x14ac:dyDescent="0.35">
      <c r="A79" s="3">
        <v>39600</v>
      </c>
      <c r="B79" s="4">
        <v>5.3058858837874867</v>
      </c>
    </row>
    <row r="80" spans="1:2" x14ac:dyDescent="0.35">
      <c r="A80" s="3">
        <v>39630</v>
      </c>
      <c r="B80" s="4">
        <v>6.4817333357053641</v>
      </c>
    </row>
    <row r="81" spans="1:2" x14ac:dyDescent="0.35">
      <c r="A81" s="3">
        <v>39661</v>
      </c>
      <c r="B81" s="4">
        <v>4.9251928640847709</v>
      </c>
    </row>
    <row r="82" spans="1:2" x14ac:dyDescent="0.35">
      <c r="A82" s="3">
        <v>39692</v>
      </c>
      <c r="B82" s="4">
        <v>3.4054832740069818</v>
      </c>
    </row>
    <row r="83" spans="1:2" x14ac:dyDescent="0.35">
      <c r="A83" s="3">
        <v>39722</v>
      </c>
      <c r="B83" s="4">
        <v>1.9890565155551654</v>
      </c>
    </row>
    <row r="84" spans="1:2" x14ac:dyDescent="0.35">
      <c r="A84" s="3">
        <v>39753</v>
      </c>
      <c r="B84" s="4">
        <v>-5.1607299843678733</v>
      </c>
    </row>
    <row r="85" spans="1:2" x14ac:dyDescent="0.35">
      <c r="A85" s="3">
        <v>39783</v>
      </c>
      <c r="B85" s="4">
        <v>-11.170794123786109</v>
      </c>
    </row>
    <row r="86" spans="1:2" x14ac:dyDescent="0.35">
      <c r="A86" s="3">
        <v>39814</v>
      </c>
      <c r="B86" s="4">
        <v>-18.188737434464063</v>
      </c>
    </row>
    <row r="87" spans="1:2" x14ac:dyDescent="0.35">
      <c r="A87" s="3">
        <v>39845</v>
      </c>
      <c r="B87" s="4">
        <v>-18.645123347571779</v>
      </c>
    </row>
    <row r="88" spans="1:2" x14ac:dyDescent="0.35">
      <c r="A88" s="3">
        <v>39873</v>
      </c>
      <c r="B88" s="4">
        <v>-18.56106805753528</v>
      </c>
    </row>
    <row r="89" spans="1:2" x14ac:dyDescent="0.35">
      <c r="A89" s="3">
        <v>39904</v>
      </c>
      <c r="B89" s="4">
        <v>-19.277348057245646</v>
      </c>
    </row>
    <row r="90" spans="1:2" x14ac:dyDescent="0.35">
      <c r="A90" s="3">
        <v>39934</v>
      </c>
      <c r="B90" s="4">
        <v>-19.659451967542029</v>
      </c>
    </row>
    <row r="91" spans="1:2" x14ac:dyDescent="0.35">
      <c r="A91" s="3">
        <v>39965</v>
      </c>
      <c r="B91" s="4">
        <v>-17.860371059530699</v>
      </c>
    </row>
    <row r="92" spans="1:2" x14ac:dyDescent="0.35">
      <c r="A92" s="3">
        <v>39995</v>
      </c>
      <c r="B92" s="4">
        <v>-16.749491441075381</v>
      </c>
    </row>
    <row r="93" spans="1:2" x14ac:dyDescent="0.35">
      <c r="A93" s="3">
        <v>40026</v>
      </c>
      <c r="B93" s="4">
        <v>-16.347618334357939</v>
      </c>
    </row>
    <row r="94" spans="1:2" x14ac:dyDescent="0.35">
      <c r="A94" s="3">
        <v>40057</v>
      </c>
      <c r="B94" s="4">
        <v>-12.64744495124528</v>
      </c>
    </row>
    <row r="95" spans="1:2" x14ac:dyDescent="0.35">
      <c r="A95" s="3">
        <v>40087</v>
      </c>
      <c r="B95" s="4">
        <v>-10.220495718892408</v>
      </c>
    </row>
    <row r="96" spans="1:2" x14ac:dyDescent="0.35">
      <c r="A96" s="3">
        <v>40118</v>
      </c>
      <c r="B96" s="4">
        <v>-4.2567161148341581</v>
      </c>
    </row>
    <row r="97" spans="1:2" x14ac:dyDescent="0.35">
      <c r="A97" s="3">
        <v>40148</v>
      </c>
      <c r="B97" s="4">
        <v>4.2033638036847121</v>
      </c>
    </row>
    <row r="98" spans="1:2" x14ac:dyDescent="0.35">
      <c r="A98" s="3">
        <v>40179</v>
      </c>
      <c r="B98" s="4">
        <v>9.9709212211190223</v>
      </c>
    </row>
    <row r="99" spans="1:2" x14ac:dyDescent="0.35">
      <c r="A99" s="3">
        <v>40210</v>
      </c>
      <c r="B99" s="4">
        <v>12.103004179930599</v>
      </c>
    </row>
    <row r="100" spans="1:2" x14ac:dyDescent="0.35">
      <c r="A100" s="3">
        <v>40238</v>
      </c>
      <c r="B100" s="4">
        <v>14.51547882656785</v>
      </c>
    </row>
    <row r="101" spans="1:2" x14ac:dyDescent="0.35">
      <c r="A101" s="3">
        <v>40269</v>
      </c>
      <c r="B101" s="4">
        <v>14.537675787485703</v>
      </c>
    </row>
    <row r="102" spans="1:2" x14ac:dyDescent="0.35">
      <c r="A102" s="3">
        <v>40299</v>
      </c>
      <c r="B102" s="4">
        <v>18.345083200425428</v>
      </c>
    </row>
    <row r="103" spans="1:2" x14ac:dyDescent="0.35">
      <c r="A103" s="3">
        <v>40330</v>
      </c>
      <c r="B103" s="4">
        <v>17.354680410079194</v>
      </c>
    </row>
    <row r="104" spans="1:2" x14ac:dyDescent="0.35">
      <c r="A104" s="3">
        <v>40360</v>
      </c>
      <c r="B104" s="4">
        <v>14.079415816198605</v>
      </c>
    </row>
    <row r="105" spans="1:2" x14ac:dyDescent="0.35">
      <c r="A105" s="3">
        <v>40391</v>
      </c>
      <c r="B105" s="4">
        <v>14.320675602182531</v>
      </c>
    </row>
    <row r="106" spans="1:2" x14ac:dyDescent="0.35">
      <c r="A106" s="3">
        <v>40422</v>
      </c>
      <c r="B106" s="4">
        <v>10.789589831884761</v>
      </c>
    </row>
    <row r="107" spans="1:2" x14ac:dyDescent="0.35">
      <c r="A107" s="3">
        <v>40452</v>
      </c>
      <c r="B107" s="4">
        <v>10.811765356456826</v>
      </c>
    </row>
    <row r="108" spans="1:2" x14ac:dyDescent="0.35">
      <c r="A108" s="3">
        <v>40483</v>
      </c>
      <c r="B108" s="4">
        <v>11.860754273452034</v>
      </c>
    </row>
    <row r="109" spans="1:2" x14ac:dyDescent="0.35">
      <c r="A109" s="3">
        <v>40513</v>
      </c>
      <c r="B109" s="4">
        <v>9.1492814195616603</v>
      </c>
    </row>
    <row r="110" spans="1:2" x14ac:dyDescent="0.35">
      <c r="A110" s="3">
        <v>40544</v>
      </c>
      <c r="B110" s="4">
        <v>11.151195652892977</v>
      </c>
    </row>
    <row r="111" spans="1:2" x14ac:dyDescent="0.35">
      <c r="A111" s="3">
        <v>40575</v>
      </c>
      <c r="B111" s="4">
        <v>9.173104996564696</v>
      </c>
    </row>
    <row r="112" spans="1:2" x14ac:dyDescent="0.35">
      <c r="A112" s="3">
        <v>40603</v>
      </c>
      <c r="B112" s="4">
        <v>7.9248322392756476</v>
      </c>
    </row>
    <row r="113" spans="1:2" x14ac:dyDescent="0.35">
      <c r="A113" s="3">
        <v>40634</v>
      </c>
      <c r="B113" s="4">
        <v>7.34339945125142</v>
      </c>
    </row>
    <row r="114" spans="1:2" x14ac:dyDescent="0.35">
      <c r="A114" s="3">
        <v>40664</v>
      </c>
      <c r="B114" s="4">
        <v>5.2801468947330621</v>
      </c>
    </row>
    <row r="115" spans="1:2" x14ac:dyDescent="0.35">
      <c r="A115" s="3">
        <v>40695</v>
      </c>
      <c r="B115" s="4">
        <v>3.3957707170459983</v>
      </c>
    </row>
    <row r="116" spans="1:2" x14ac:dyDescent="0.35">
      <c r="A116" s="3">
        <v>40725</v>
      </c>
      <c r="B116" s="4">
        <v>5.4874278051020298</v>
      </c>
    </row>
    <row r="117" spans="1:2" x14ac:dyDescent="0.35">
      <c r="A117" s="3">
        <v>40756</v>
      </c>
      <c r="B117" s="4">
        <v>5.4465729458760492</v>
      </c>
    </row>
    <row r="118" spans="1:2" x14ac:dyDescent="0.35">
      <c r="A118" s="3">
        <v>40787</v>
      </c>
      <c r="B118" s="4">
        <v>5.0898712304019211</v>
      </c>
    </row>
    <row r="119" spans="1:2" x14ac:dyDescent="0.35">
      <c r="A119" s="3">
        <v>40817</v>
      </c>
      <c r="B119" s="4">
        <v>3.5005363554248436</v>
      </c>
    </row>
    <row r="120" spans="1:2" x14ac:dyDescent="0.35">
      <c r="A120" s="3">
        <v>40848</v>
      </c>
      <c r="B120" s="4">
        <v>2.209028095041643</v>
      </c>
    </row>
    <row r="121" spans="1:2" x14ac:dyDescent="0.35">
      <c r="A121" s="3">
        <v>40878</v>
      </c>
      <c r="B121" s="4">
        <v>2.850559341577541</v>
      </c>
    </row>
    <row r="122" spans="1:2" x14ac:dyDescent="0.35">
      <c r="A122" s="3">
        <v>40909</v>
      </c>
      <c r="B122" s="4">
        <v>1.4446432495118344</v>
      </c>
    </row>
    <row r="123" spans="1:2" x14ac:dyDescent="0.35">
      <c r="A123" s="3">
        <v>40940</v>
      </c>
      <c r="B123" s="4">
        <v>1.8327453035139163</v>
      </c>
    </row>
    <row r="124" spans="1:2" x14ac:dyDescent="0.35">
      <c r="A124" s="3">
        <v>40969</v>
      </c>
      <c r="B124" s="4">
        <v>2.5624041924790175</v>
      </c>
    </row>
    <row r="125" spans="1:2" x14ac:dyDescent="0.35">
      <c r="A125" s="3">
        <v>41000</v>
      </c>
      <c r="B125" s="4">
        <v>1.6870288909821118</v>
      </c>
    </row>
    <row r="126" spans="1:2" x14ac:dyDescent="0.35">
      <c r="A126" s="3">
        <v>41030</v>
      </c>
      <c r="B126" s="4">
        <v>3.232094367739391</v>
      </c>
    </row>
    <row r="127" spans="1:2" x14ac:dyDescent="0.35">
      <c r="A127" s="3">
        <v>41061</v>
      </c>
      <c r="B127" s="4">
        <v>3.4026865579163568</v>
      </c>
    </row>
    <row r="128" spans="1:2" x14ac:dyDescent="0.35">
      <c r="A128" s="3">
        <v>41091</v>
      </c>
      <c r="B128" s="4">
        <v>1.3182584019815646</v>
      </c>
    </row>
    <row r="129" spans="1:2" x14ac:dyDescent="0.35">
      <c r="A129" s="3">
        <v>41122</v>
      </c>
      <c r="B129" s="4">
        <v>0.88671117104699437</v>
      </c>
    </row>
    <row r="130" spans="1:2" x14ac:dyDescent="0.35">
      <c r="A130" s="3">
        <v>41153</v>
      </c>
      <c r="B130" s="4">
        <v>2.6020237398211243</v>
      </c>
    </row>
    <row r="131" spans="1:2" x14ac:dyDescent="0.35">
      <c r="A131" s="3">
        <v>41183</v>
      </c>
      <c r="B131" s="4">
        <v>0.83245343291367124</v>
      </c>
    </row>
    <row r="132" spans="1:2" x14ac:dyDescent="0.35">
      <c r="A132" s="3">
        <v>41214</v>
      </c>
      <c r="B132" s="4">
        <v>1.43274790529484</v>
      </c>
    </row>
    <row r="133" spans="1:2" x14ac:dyDescent="0.35">
      <c r="A133" s="3">
        <v>41244</v>
      </c>
      <c r="B133" s="4">
        <v>1.3473128428071357</v>
      </c>
    </row>
    <row r="134" spans="1:2" x14ac:dyDescent="0.35">
      <c r="A134" s="3">
        <v>41275</v>
      </c>
      <c r="B134" s="4">
        <v>2.1714775918568074</v>
      </c>
    </row>
    <row r="135" spans="1:2" x14ac:dyDescent="0.35">
      <c r="A135" s="3">
        <v>41306</v>
      </c>
      <c r="B135" s="4">
        <v>1.6683904971593666</v>
      </c>
    </row>
    <row r="136" spans="1:2" x14ac:dyDescent="0.35">
      <c r="A136" s="3">
        <v>41334</v>
      </c>
      <c r="B136" s="4">
        <v>1.3733190412200225</v>
      </c>
    </row>
    <row r="137" spans="1:2" x14ac:dyDescent="0.35">
      <c r="A137" s="3">
        <v>41365</v>
      </c>
      <c r="B137" s="4">
        <v>2.2521562870094103</v>
      </c>
    </row>
    <row r="138" spans="1:2" x14ac:dyDescent="0.35">
      <c r="A138" s="3">
        <v>41395</v>
      </c>
      <c r="B138" s="4">
        <v>-4.432169422142751E-2</v>
      </c>
    </row>
    <row r="139" spans="1:2" x14ac:dyDescent="0.35">
      <c r="A139" s="3">
        <v>41426</v>
      </c>
      <c r="B139" s="4">
        <v>2.204052340271101E-2</v>
      </c>
    </row>
    <row r="140" spans="1:2" x14ac:dyDescent="0.35">
      <c r="A140" s="3">
        <v>41456</v>
      </c>
      <c r="B140" s="4">
        <v>1.1757258852791219</v>
      </c>
    </row>
    <row r="141" spans="1:2" x14ac:dyDescent="0.35">
      <c r="A141" s="3">
        <v>41487</v>
      </c>
      <c r="B141" s="4">
        <v>1.9388953276091803</v>
      </c>
    </row>
    <row r="142" spans="1:2" x14ac:dyDescent="0.35">
      <c r="A142" s="3">
        <v>41518</v>
      </c>
      <c r="B142" s="4">
        <v>0.91738426690723962</v>
      </c>
    </row>
    <row r="143" spans="1:2" x14ac:dyDescent="0.35">
      <c r="A143" s="3">
        <v>41548</v>
      </c>
      <c r="B143" s="4">
        <v>2.9004040307271106</v>
      </c>
    </row>
    <row r="144" spans="1:2" x14ac:dyDescent="0.35">
      <c r="A144" s="3">
        <v>41579</v>
      </c>
      <c r="B144" s="4">
        <v>3.7699320573771899</v>
      </c>
    </row>
    <row r="145" spans="1:2" x14ac:dyDescent="0.35">
      <c r="A145" s="3">
        <v>41609</v>
      </c>
      <c r="B145" s="4">
        <v>3.0809644920363866</v>
      </c>
    </row>
    <row r="146" spans="1:2" x14ac:dyDescent="0.35">
      <c r="A146" s="3">
        <v>41640</v>
      </c>
      <c r="B146" s="4">
        <v>3.0575292978651136</v>
      </c>
    </row>
    <row r="147" spans="1:2" x14ac:dyDescent="0.35">
      <c r="A147" s="3">
        <v>41671</v>
      </c>
      <c r="B147" s="4">
        <v>3.666486965579141</v>
      </c>
    </row>
    <row r="148" spans="1:2" x14ac:dyDescent="0.35">
      <c r="A148" s="3">
        <v>41699</v>
      </c>
      <c r="B148" s="4">
        <v>3.1184684739973489</v>
      </c>
    </row>
    <row r="149" spans="1:2" x14ac:dyDescent="0.35">
      <c r="A149" s="3">
        <v>41730</v>
      </c>
      <c r="B149" s="4">
        <v>3.8121899846674578</v>
      </c>
    </row>
    <row r="150" spans="1:2" x14ac:dyDescent="0.35">
      <c r="A150" s="3">
        <v>41760</v>
      </c>
      <c r="B150" s="4">
        <v>3.9527760417827462</v>
      </c>
    </row>
    <row r="151" spans="1:2" x14ac:dyDescent="0.35">
      <c r="A151" s="3">
        <v>41791</v>
      </c>
      <c r="B151" s="4">
        <v>4.5358903318503119</v>
      </c>
    </row>
    <row r="152" spans="1:2" x14ac:dyDescent="0.35">
      <c r="A152" s="3">
        <v>41821</v>
      </c>
      <c r="B152" s="4">
        <v>4.5303577479806512</v>
      </c>
    </row>
    <row r="153" spans="1:2" x14ac:dyDescent="0.35">
      <c r="A153" s="3">
        <v>41852</v>
      </c>
      <c r="B153" s="4">
        <v>3.9713139981063517</v>
      </c>
    </row>
    <row r="154" spans="1:2" x14ac:dyDescent="0.35">
      <c r="A154" s="3">
        <v>41883</v>
      </c>
      <c r="B154" s="4">
        <v>5.496794811604433</v>
      </c>
    </row>
    <row r="155" spans="1:2" x14ac:dyDescent="0.35">
      <c r="A155" s="3">
        <v>41913</v>
      </c>
      <c r="B155" s="4">
        <v>4.8086810082772491</v>
      </c>
    </row>
    <row r="156" spans="1:2" x14ac:dyDescent="0.35">
      <c r="A156" s="3">
        <v>41944</v>
      </c>
      <c r="B156" s="4">
        <v>4.040946118144495</v>
      </c>
    </row>
    <row r="157" spans="1:2" x14ac:dyDescent="0.35">
      <c r="A157" s="3">
        <v>41974</v>
      </c>
      <c r="B157" s="4">
        <v>4.7526944747691147</v>
      </c>
    </row>
    <row r="158" spans="1:2" x14ac:dyDescent="0.35">
      <c r="A158" s="3">
        <v>42005</v>
      </c>
      <c r="B158" s="4">
        <v>3.9413496964849859</v>
      </c>
    </row>
    <row r="159" spans="1:2" x14ac:dyDescent="0.35">
      <c r="A159" s="3">
        <v>42036</v>
      </c>
      <c r="B159" s="4">
        <v>4.4735325531590542</v>
      </c>
    </row>
    <row r="160" spans="1:2" x14ac:dyDescent="0.35">
      <c r="A160" s="3">
        <v>42064</v>
      </c>
      <c r="B160" s="4">
        <v>2.2056449918332</v>
      </c>
    </row>
    <row r="161" spans="1:2" x14ac:dyDescent="0.35">
      <c r="A161" s="3">
        <v>42095</v>
      </c>
      <c r="B161" s="4">
        <v>1.9012397272603287</v>
      </c>
    </row>
    <row r="162" spans="1:2" x14ac:dyDescent="0.35">
      <c r="A162" s="3">
        <v>42125</v>
      </c>
      <c r="B162" s="4">
        <v>0.87122760090370122</v>
      </c>
    </row>
    <row r="163" spans="1:2" x14ac:dyDescent="0.35">
      <c r="A163" s="3">
        <v>42156</v>
      </c>
      <c r="B163" s="4">
        <v>2.0040690764116409</v>
      </c>
    </row>
    <row r="164" spans="1:2" x14ac:dyDescent="0.35">
      <c r="A164" s="3">
        <v>42186</v>
      </c>
      <c r="B164" s="4">
        <v>1.3708567326510268</v>
      </c>
    </row>
    <row r="165" spans="1:2" x14ac:dyDescent="0.35">
      <c r="A165" s="3">
        <v>42217</v>
      </c>
      <c r="B165" s="4">
        <v>1.6213398152951974</v>
      </c>
    </row>
    <row r="166" spans="1:2" x14ac:dyDescent="0.35">
      <c r="A166" s="3">
        <v>42248</v>
      </c>
      <c r="B166" s="4">
        <v>-0.39739162648928517</v>
      </c>
    </row>
    <row r="167" spans="1:2" x14ac:dyDescent="0.35">
      <c r="A167" s="3">
        <v>42278</v>
      </c>
      <c r="B167" s="4">
        <v>-6.2292705615518695E-2</v>
      </c>
    </row>
    <row r="168" spans="1:2" x14ac:dyDescent="0.35">
      <c r="A168" s="3">
        <v>42309</v>
      </c>
      <c r="B168" s="4">
        <v>-1.047183807096852</v>
      </c>
    </row>
    <row r="169" spans="1:2" x14ac:dyDescent="0.35">
      <c r="A169" s="3">
        <v>42339</v>
      </c>
      <c r="B169" s="4">
        <v>-0.51871312556347471</v>
      </c>
    </row>
    <row r="170" spans="1:2" x14ac:dyDescent="0.35">
      <c r="A170" s="3">
        <v>42370</v>
      </c>
      <c r="B170" s="4">
        <v>-1.1873028305460331</v>
      </c>
    </row>
    <row r="171" spans="1:2" x14ac:dyDescent="0.35">
      <c r="A171" s="3">
        <v>42401</v>
      </c>
      <c r="B171" s="4">
        <v>-1.4128283831783106</v>
      </c>
    </row>
    <row r="172" spans="1:2" x14ac:dyDescent="0.35">
      <c r="A172" s="3">
        <v>42430</v>
      </c>
      <c r="B172" s="4">
        <v>-0.76162601791347484</v>
      </c>
    </row>
    <row r="173" spans="1:2" x14ac:dyDescent="0.35">
      <c r="A173" s="3">
        <v>42461</v>
      </c>
      <c r="B173" s="4">
        <v>-0.85544557730713455</v>
      </c>
    </row>
    <row r="174" spans="1:2" x14ac:dyDescent="0.35">
      <c r="A174" s="3">
        <v>42491</v>
      </c>
      <c r="B174" s="4">
        <v>-8.9941353147438008E-3</v>
      </c>
    </row>
    <row r="175" spans="1:2" x14ac:dyDescent="0.35">
      <c r="A175" s="3">
        <v>42522</v>
      </c>
      <c r="B175" s="4">
        <v>0.11641821451853218</v>
      </c>
    </row>
    <row r="176" spans="1:2" x14ac:dyDescent="0.35">
      <c r="A176" s="3">
        <v>42552</v>
      </c>
      <c r="B176" s="4">
        <v>-0.57615712859340196</v>
      </c>
    </row>
    <row r="177" spans="1:2" x14ac:dyDescent="0.35">
      <c r="A177" s="3">
        <v>42583</v>
      </c>
      <c r="B177" s="4">
        <v>0.67074277068859267</v>
      </c>
    </row>
    <row r="178" spans="1:2" x14ac:dyDescent="0.35">
      <c r="A178" s="3">
        <v>42614</v>
      </c>
      <c r="B178" s="4">
        <v>0.53275869291706801</v>
      </c>
    </row>
    <row r="179" spans="1:2" x14ac:dyDescent="0.35">
      <c r="A179" s="3">
        <v>42644</v>
      </c>
      <c r="B179" s="4">
        <v>0.65380549770595042</v>
      </c>
    </row>
    <row r="180" spans="1:2" x14ac:dyDescent="0.35">
      <c r="A180" s="3">
        <v>42675</v>
      </c>
      <c r="B180" s="4">
        <v>2.858798750945013</v>
      </c>
    </row>
    <row r="181" spans="1:2" x14ac:dyDescent="0.35">
      <c r="A181" s="3">
        <v>42705</v>
      </c>
      <c r="B181" s="4">
        <v>3.6412052831618524</v>
      </c>
    </row>
    <row r="182" spans="1:2" x14ac:dyDescent="0.35">
      <c r="A182" s="3">
        <v>42736</v>
      </c>
      <c r="B182" s="4">
        <v>3.1347980326354774</v>
      </c>
    </row>
    <row r="183" spans="1:2" x14ac:dyDescent="0.35">
      <c r="A183" s="3">
        <v>42767</v>
      </c>
      <c r="B183" s="4">
        <v>2.4736722336672345</v>
      </c>
    </row>
    <row r="184" spans="1:2" x14ac:dyDescent="0.35">
      <c r="A184" s="3">
        <v>42795</v>
      </c>
      <c r="B184" s="4">
        <v>5.4723570917230013</v>
      </c>
    </row>
    <row r="185" spans="1:2" x14ac:dyDescent="0.35">
      <c r="A185" s="3">
        <v>42826</v>
      </c>
      <c r="B185" s="4">
        <v>4.8747792774483267</v>
      </c>
    </row>
    <row r="186" spans="1:2" x14ac:dyDescent="0.35">
      <c r="A186" s="3">
        <v>42856</v>
      </c>
      <c r="B186" s="4">
        <v>5.5316021881679722</v>
      </c>
    </row>
    <row r="187" spans="1:2" x14ac:dyDescent="0.35">
      <c r="A187" s="3">
        <v>42887</v>
      </c>
      <c r="B187" s="4">
        <v>4.2468694544970376</v>
      </c>
    </row>
    <row r="188" spans="1:2" x14ac:dyDescent="0.35">
      <c r="A188" s="3">
        <v>42917</v>
      </c>
      <c r="B188" s="4">
        <v>4.779178197113465</v>
      </c>
    </row>
    <row r="189" spans="1:2" x14ac:dyDescent="0.35">
      <c r="A189" s="3">
        <v>42948</v>
      </c>
      <c r="B189" s="4">
        <v>3.9741015157731763</v>
      </c>
    </row>
    <row r="190" spans="1:2" x14ac:dyDescent="0.35">
      <c r="A190" s="3">
        <v>42979</v>
      </c>
      <c r="B190" s="4">
        <v>5.2381601822587998</v>
      </c>
    </row>
    <row r="191" spans="1:2" x14ac:dyDescent="0.35">
      <c r="A191" s="3">
        <v>43009</v>
      </c>
      <c r="B191" s="4">
        <v>3.7506331312224361</v>
      </c>
    </row>
    <row r="192" spans="1:2" x14ac:dyDescent="0.35">
      <c r="A192" s="3">
        <v>43040</v>
      </c>
      <c r="B192" s="4">
        <v>5.0320156711898711</v>
      </c>
    </row>
    <row r="193" spans="1:2" x14ac:dyDescent="0.35">
      <c r="A193" s="3">
        <v>43070</v>
      </c>
      <c r="B193" s="4">
        <v>4.932262835354484</v>
      </c>
    </row>
    <row r="194" spans="1:2" x14ac:dyDescent="0.35">
      <c r="A194" s="3">
        <v>43101</v>
      </c>
      <c r="B194" s="4">
        <v>4.3930654418704362</v>
      </c>
    </row>
    <row r="195" spans="1:2" x14ac:dyDescent="0.35">
      <c r="A195" s="3">
        <v>43132</v>
      </c>
      <c r="B195" s="4">
        <v>4.6851834443796037</v>
      </c>
    </row>
    <row r="196" spans="1:2" x14ac:dyDescent="0.35">
      <c r="A196" s="3">
        <v>43160</v>
      </c>
      <c r="B196" s="4">
        <v>1.8526578482209066</v>
      </c>
    </row>
    <row r="197" spans="1:2" x14ac:dyDescent="0.35">
      <c r="A197" s="3">
        <v>43191</v>
      </c>
      <c r="B197" s="4">
        <v>2.487954271684778</v>
      </c>
    </row>
    <row r="198" spans="1:2" x14ac:dyDescent="0.35">
      <c r="A198" s="3">
        <v>43221</v>
      </c>
      <c r="B198" s="4">
        <v>3.1617090248864832</v>
      </c>
    </row>
    <row r="199" spans="1:2" x14ac:dyDescent="0.35">
      <c r="A199" s="3">
        <v>43252</v>
      </c>
      <c r="B199" s="4">
        <v>3.636800483144409</v>
      </c>
    </row>
    <row r="200" spans="1:2" x14ac:dyDescent="0.35">
      <c r="A200" s="3">
        <v>43282</v>
      </c>
      <c r="B200" s="4">
        <v>4.6233761652828331</v>
      </c>
    </row>
    <row r="201" spans="1:2" x14ac:dyDescent="0.35">
      <c r="A201" s="3">
        <v>43313</v>
      </c>
      <c r="B201" s="4">
        <v>3.6945948370350701</v>
      </c>
    </row>
    <row r="202" spans="1:2" x14ac:dyDescent="0.35">
      <c r="A202" s="3">
        <v>43344</v>
      </c>
      <c r="B202" s="4">
        <v>2.328839202308175</v>
      </c>
    </row>
    <row r="203" spans="1:2" x14ac:dyDescent="0.35">
      <c r="A203" s="3">
        <v>43374</v>
      </c>
      <c r="B203" s="4">
        <v>4.6496167166833136</v>
      </c>
    </row>
    <row r="204" spans="1:2" x14ac:dyDescent="0.35">
      <c r="A204" s="3">
        <v>43405</v>
      </c>
      <c r="B204" s="4">
        <v>0.20771743409764287</v>
      </c>
    </row>
    <row r="205" spans="1:2" x14ac:dyDescent="0.35">
      <c r="A205" s="3">
        <v>43435</v>
      </c>
      <c r="B205" s="4">
        <v>-2.5100104583423932</v>
      </c>
    </row>
    <row r="206" spans="1:2" x14ac:dyDescent="0.35">
      <c r="A206" s="3">
        <v>43466</v>
      </c>
      <c r="B206" s="4">
        <v>0.25753448886371988</v>
      </c>
    </row>
    <row r="207" spans="1:2" x14ac:dyDescent="0.35">
      <c r="A207" s="3">
        <v>43497</v>
      </c>
      <c r="B207" s="4">
        <v>-0.39992745265666763</v>
      </c>
    </row>
    <row r="208" spans="1:2" x14ac:dyDescent="0.35">
      <c r="A208" s="3">
        <v>43525</v>
      </c>
      <c r="B208" s="4">
        <v>1.619182137079056</v>
      </c>
    </row>
    <row r="209" spans="1:2" x14ac:dyDescent="0.35">
      <c r="A209" s="3">
        <v>43556</v>
      </c>
      <c r="B209" s="4">
        <v>1.0551414708579232</v>
      </c>
    </row>
    <row r="210" spans="1:2" x14ac:dyDescent="0.35">
      <c r="A210" s="3">
        <v>43586</v>
      </c>
      <c r="B210" s="4">
        <v>0.98237072824953753</v>
      </c>
    </row>
    <row r="211" spans="1:2" x14ac:dyDescent="0.35">
      <c r="A211" s="3">
        <v>43617</v>
      </c>
      <c r="B211" s="4">
        <v>-1.4032072216957014</v>
      </c>
    </row>
    <row r="212" spans="1:2" x14ac:dyDescent="0.35">
      <c r="A212" s="3">
        <v>43647</v>
      </c>
      <c r="B212" s="4">
        <v>-1.2934842694730775</v>
      </c>
    </row>
    <row r="213" spans="1:2" x14ac:dyDescent="0.35">
      <c r="A213" s="3">
        <v>43678</v>
      </c>
      <c r="B213" s="4">
        <v>-0.52163652875049094</v>
      </c>
    </row>
    <row r="214" spans="1:2" x14ac:dyDescent="0.35">
      <c r="A214" s="3">
        <v>43709</v>
      </c>
      <c r="B214" s="4">
        <v>-0.59873035766040417</v>
      </c>
    </row>
    <row r="215" spans="1:2" x14ac:dyDescent="0.35">
      <c r="A215" s="3">
        <v>43739</v>
      </c>
      <c r="B215" s="4">
        <v>-1.6258118756331652</v>
      </c>
    </row>
    <row r="216" spans="1:2" x14ac:dyDescent="0.35">
      <c r="A216" s="3">
        <v>43770</v>
      </c>
      <c r="B216" s="4">
        <v>-0.64997038054057654</v>
      </c>
    </row>
    <row r="217" spans="1:2" x14ac:dyDescent="0.35">
      <c r="A217" s="3">
        <v>43800</v>
      </c>
      <c r="B217" s="4">
        <v>0.50634406704981316</v>
      </c>
    </row>
    <row r="218" spans="1:2" x14ac:dyDescent="0.35">
      <c r="A218" s="3">
        <v>43831</v>
      </c>
      <c r="B218" s="4">
        <v>-4.2765790981662111</v>
      </c>
    </row>
    <row r="219" spans="1:2" x14ac:dyDescent="0.35">
      <c r="A219" s="3">
        <v>43862</v>
      </c>
      <c r="B219" s="4">
        <v>-2.9083700093294529</v>
      </c>
    </row>
    <row r="220" spans="1:2" x14ac:dyDescent="0.35">
      <c r="A220" s="3">
        <v>43891</v>
      </c>
      <c r="B220" s="4">
        <v>-7.0520800467464895</v>
      </c>
    </row>
    <row r="221" spans="1:2" x14ac:dyDescent="0.35">
      <c r="A221" s="3">
        <v>43922</v>
      </c>
      <c r="B221" s="4">
        <v>-18.051650999129386</v>
      </c>
    </row>
    <row r="222" spans="1:2" x14ac:dyDescent="0.35">
      <c r="A222" s="3">
        <v>43952</v>
      </c>
      <c r="B222" s="4">
        <v>-18.190238092315347</v>
      </c>
    </row>
    <row r="223" spans="1:2" x14ac:dyDescent="0.35">
      <c r="A223" s="3">
        <v>43983</v>
      </c>
      <c r="B223" s="4">
        <v>-10.429099768220841</v>
      </c>
    </row>
    <row r="224" spans="1:2" x14ac:dyDescent="0.35">
      <c r="A224" s="3">
        <v>44013</v>
      </c>
      <c r="B224" s="4">
        <v>-6.8329409556869507</v>
      </c>
    </row>
    <row r="225" spans="1:2" x14ac:dyDescent="0.35">
      <c r="A225" s="3">
        <v>44044</v>
      </c>
      <c r="B225" s="4">
        <v>-5.3291110738903917</v>
      </c>
    </row>
    <row r="226" spans="1:2" x14ac:dyDescent="0.35">
      <c r="A226" s="3">
        <v>44075</v>
      </c>
      <c r="B226" s="4">
        <v>-2.3792286479387581</v>
      </c>
    </row>
    <row r="227" spans="1:2" x14ac:dyDescent="0.35">
      <c r="A227" s="3">
        <v>44105</v>
      </c>
      <c r="B227" s="4">
        <v>-1.7369864471726282</v>
      </c>
    </row>
    <row r="228" spans="1:2" x14ac:dyDescent="0.35">
      <c r="A228" s="3">
        <v>44136</v>
      </c>
      <c r="B228" s="4">
        <v>0.66233251576164331</v>
      </c>
    </row>
    <row r="229" spans="1:2" x14ac:dyDescent="0.35">
      <c r="A229" s="3">
        <v>44166</v>
      </c>
      <c r="B229" s="4">
        <v>1.2259768102484525</v>
      </c>
    </row>
    <row r="230" spans="1:2" x14ac:dyDescent="0.35">
      <c r="A230" s="3">
        <v>44197</v>
      </c>
      <c r="B230" s="4">
        <v>5.1823885281143012</v>
      </c>
    </row>
    <row r="231" spans="1:2" x14ac:dyDescent="0.35">
      <c r="A231" s="3">
        <v>44228</v>
      </c>
      <c r="B231" s="4">
        <v>4.2157506134973044</v>
      </c>
    </row>
    <row r="232" spans="1:2" x14ac:dyDescent="0.35">
      <c r="A232" s="3">
        <v>44256</v>
      </c>
      <c r="B232" s="4">
        <v>10.680641605622032</v>
      </c>
    </row>
    <row r="233" spans="1:2" x14ac:dyDescent="0.35">
      <c r="A233" s="3">
        <v>44287</v>
      </c>
      <c r="B233" s="4">
        <v>25.898287987988834</v>
      </c>
    </row>
    <row r="234" spans="1:2" x14ac:dyDescent="0.35">
      <c r="A234" s="3">
        <v>44317</v>
      </c>
      <c r="B234" s="4">
        <v>23.129552572720179</v>
      </c>
    </row>
    <row r="235" spans="1:2" x14ac:dyDescent="0.35">
      <c r="A235" s="3">
        <v>44348</v>
      </c>
      <c r="B235" s="4">
        <v>15.744796808889539</v>
      </c>
    </row>
    <row r="236" spans="1:2" x14ac:dyDescent="0.35">
      <c r="A236" s="3">
        <v>44378</v>
      </c>
      <c r="B236" s="4">
        <v>9.4026168922116895</v>
      </c>
    </row>
    <row r="237" spans="1:2" x14ac:dyDescent="0.35">
      <c r="A237" s="3">
        <v>44409</v>
      </c>
      <c r="B237" s="4">
        <v>8.0206371901738738</v>
      </c>
    </row>
    <row r="238" spans="1:2" x14ac:dyDescent="0.35">
      <c r="A238" s="3">
        <v>44440</v>
      </c>
      <c r="B238" s="4">
        <v>4.6149281842797096</v>
      </c>
    </row>
    <row r="239" spans="1:2" x14ac:dyDescent="0.35">
      <c r="A239" s="3">
        <v>44470</v>
      </c>
      <c r="B239" s="4">
        <v>5.0934945832963541</v>
      </c>
    </row>
    <row r="240" spans="1:2" x14ac:dyDescent="0.35">
      <c r="A240" s="3">
        <v>44501</v>
      </c>
      <c r="B240" s="4">
        <v>6.2062224738061555</v>
      </c>
    </row>
    <row r="241" spans="1:2" x14ac:dyDescent="0.35">
      <c r="A241" s="3">
        <v>44531</v>
      </c>
      <c r="B241" s="4">
        <v>7.2062354498523495</v>
      </c>
    </row>
    <row r="242" spans="1:2" x14ac:dyDescent="0.35">
      <c r="A242" s="3">
        <v>44562</v>
      </c>
      <c r="B242" s="4">
        <v>5.2271911447191011</v>
      </c>
    </row>
    <row r="243" spans="1:2" x14ac:dyDescent="0.35">
      <c r="A243" s="3">
        <v>44593</v>
      </c>
      <c r="B243" s="4">
        <v>5.9778759686746952</v>
      </c>
    </row>
    <row r="244" spans="1:2" x14ac:dyDescent="0.35">
      <c r="A244" s="3">
        <v>44621</v>
      </c>
      <c r="B244" s="4">
        <v>1.4189081503065859</v>
      </c>
    </row>
    <row r="245" spans="1:2" x14ac:dyDescent="0.35">
      <c r="A245" s="3">
        <v>44652</v>
      </c>
      <c r="B245" s="4">
        <v>2.323271318829101</v>
      </c>
    </row>
    <row r="246" spans="1:2" x14ac:dyDescent="0.35">
      <c r="A246" s="3">
        <v>44682</v>
      </c>
      <c r="B246" s="4">
        <v>5.154045841858812</v>
      </c>
    </row>
    <row r="247" spans="1:2" x14ac:dyDescent="0.35">
      <c r="A247" s="3">
        <v>44713</v>
      </c>
      <c r="B247" s="4">
        <v>4.1791838959881034</v>
      </c>
    </row>
    <row r="248" spans="1:2" x14ac:dyDescent="0.35">
      <c r="A248" s="3">
        <v>44743</v>
      </c>
      <c r="B248" s="4">
        <v>4.9977597135477003</v>
      </c>
    </row>
    <row r="249" spans="1:2" x14ac:dyDescent="0.35">
      <c r="A249" s="3">
        <v>44774</v>
      </c>
      <c r="B249" s="4">
        <v>4.5285847655280209</v>
      </c>
    </row>
    <row r="250" spans="1:2" x14ac:dyDescent="0.35">
      <c r="A250" s="3">
        <v>44805</v>
      </c>
      <c r="B250" s="4">
        <v>5.6866454154837376</v>
      </c>
    </row>
    <row r="251" spans="1:2" x14ac:dyDescent="0.35">
      <c r="A251" s="3">
        <v>44835</v>
      </c>
      <c r="B251" s="4">
        <v>3.7865801913520514</v>
      </c>
    </row>
    <row r="252" spans="1:2" x14ac:dyDescent="0.35">
      <c r="A252" s="3">
        <v>44866</v>
      </c>
      <c r="B252" s="4">
        <v>-0.84615162044267</v>
      </c>
    </row>
    <row r="253" spans="1:2" x14ac:dyDescent="0.35">
      <c r="A253" s="3">
        <v>44896</v>
      </c>
      <c r="B253" s="4">
        <v>-2.6466402862719063</v>
      </c>
    </row>
    <row r="254" spans="1:2" x14ac:dyDescent="0.35">
      <c r="A254" s="3">
        <v>44927</v>
      </c>
      <c r="B254" s="4">
        <v>-1.6129218622500385</v>
      </c>
    </row>
    <row r="255" spans="1:2" x14ac:dyDescent="0.35">
      <c r="A255" s="3">
        <v>44958</v>
      </c>
      <c r="B255" s="4">
        <v>-1.8741294549013632</v>
      </c>
    </row>
    <row r="256" spans="1:2" x14ac:dyDescent="0.35">
      <c r="A256" s="3">
        <v>44986</v>
      </c>
      <c r="B256" s="4">
        <v>1.4457809508579889</v>
      </c>
    </row>
    <row r="257" spans="1:2" x14ac:dyDescent="0.35">
      <c r="A257" s="3">
        <v>45017</v>
      </c>
      <c r="B257" s="4">
        <v>-0.79164945955070287</v>
      </c>
    </row>
    <row r="258" spans="1:2" x14ac:dyDescent="0.35">
      <c r="A258" s="3">
        <v>45047</v>
      </c>
      <c r="B258" s="4">
        <v>-1.4789170374329474</v>
      </c>
    </row>
    <row r="259" spans="1:2" x14ac:dyDescent="0.35">
      <c r="A259" s="3">
        <v>45078</v>
      </c>
      <c r="B259" s="4">
        <v>-2.0426383955826521</v>
      </c>
    </row>
    <row r="260" spans="1:2" x14ac:dyDescent="0.35">
      <c r="A260" s="3">
        <v>45108</v>
      </c>
      <c r="B260" s="4">
        <v>-2.1277764446931857</v>
      </c>
    </row>
    <row r="261" spans="1:2" x14ac:dyDescent="0.35">
      <c r="A261" s="3">
        <v>45139</v>
      </c>
      <c r="B261" s="4">
        <v>-2.234096127296048</v>
      </c>
    </row>
    <row r="262" spans="1:2" x14ac:dyDescent="0.35">
      <c r="A262" s="3">
        <v>45170</v>
      </c>
      <c r="B262" s="4">
        <v>-2.7830724545167551</v>
      </c>
    </row>
    <row r="263" spans="1:2" x14ac:dyDescent="0.35">
      <c r="A263" s="3">
        <v>45200</v>
      </c>
      <c r="B263" s="4">
        <v>-1.4341450549152923</v>
      </c>
    </row>
    <row r="264" spans="1:2" x14ac:dyDescent="0.35">
      <c r="A264" s="3">
        <v>45231</v>
      </c>
      <c r="B264" s="4">
        <v>-0.78213139030895995</v>
      </c>
    </row>
    <row r="265" spans="1:2" x14ac:dyDescent="0.35">
      <c r="A265" s="3">
        <v>45261</v>
      </c>
      <c r="B265" s="4">
        <v>0.49910832774553437</v>
      </c>
    </row>
    <row r="266" spans="1:2" x14ac:dyDescent="0.35">
      <c r="A266" s="3">
        <v>45292</v>
      </c>
      <c r="B266" s="4">
        <v>0.48388740665752383</v>
      </c>
    </row>
    <row r="267" spans="1:2" x14ac:dyDescent="0.35">
      <c r="A267" s="3">
        <v>45323</v>
      </c>
      <c r="B267" s="4">
        <v>1.9614404286396825</v>
      </c>
    </row>
    <row r="268" spans="1:2" x14ac:dyDescent="0.35">
      <c r="A268" s="3">
        <v>45352</v>
      </c>
      <c r="B268" s="4">
        <v>-0.70487202800901816</v>
      </c>
    </row>
    <row r="269" spans="1:2" x14ac:dyDescent="0.35">
      <c r="A269" s="3">
        <v>45383</v>
      </c>
      <c r="B269" s="4">
        <v>1.7721843925160963</v>
      </c>
    </row>
    <row r="270" spans="1:2" x14ac:dyDescent="0.35">
      <c r="A270" s="3">
        <v>45413</v>
      </c>
      <c r="B270" s="4">
        <v>0.7947590152753703</v>
      </c>
    </row>
    <row r="271" spans="1:2" x14ac:dyDescent="0.35">
      <c r="A271" s="3">
        <v>45444</v>
      </c>
      <c r="B271" s="4">
        <v>2.0377765254778302</v>
      </c>
    </row>
    <row r="272" spans="1:2" x14ac:dyDescent="0.35">
      <c r="A272" s="3">
        <v>45474</v>
      </c>
      <c r="B272" s="4">
        <v>1.8121983133768449</v>
      </c>
    </row>
    <row r="273" spans="1:2" x14ac:dyDescent="0.35">
      <c r="A273" s="3">
        <v>45505</v>
      </c>
      <c r="B273" s="4">
        <v>2.9767355569621845</v>
      </c>
    </row>
    <row r="274" spans="1:2" x14ac:dyDescent="0.35">
      <c r="A274" s="3">
        <v>45536</v>
      </c>
      <c r="B274" s="4">
        <v>2.4456767806672941</v>
      </c>
    </row>
    <row r="275" spans="1:2" x14ac:dyDescent="0.35">
      <c r="A275" s="3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4C4CE-BE46-451F-9DD5-BD4EAFD00BC8}">
  <dimension ref="A1:B275"/>
  <sheetViews>
    <sheetView workbookViewId="0">
      <selection sqref="A1:XFD1048576"/>
    </sheetView>
  </sheetViews>
  <sheetFormatPr defaultRowHeight="14.5" x14ac:dyDescent="0.35"/>
  <cols>
    <col min="1" max="2" width="8.7265625" style="1"/>
  </cols>
  <sheetData>
    <row r="1" spans="1:2" x14ac:dyDescent="0.35">
      <c r="A1" s="1" t="s">
        <v>9</v>
      </c>
      <c r="B1" s="1" t="s">
        <v>35</v>
      </c>
    </row>
    <row r="2" spans="1:2" x14ac:dyDescent="0.35">
      <c r="A2" s="3">
        <v>37257</v>
      </c>
      <c r="B2" s="5">
        <v>-3.6168034147864847</v>
      </c>
    </row>
    <row r="3" spans="1:2" x14ac:dyDescent="0.35">
      <c r="A3" s="3">
        <v>37288</v>
      </c>
      <c r="B3" s="5">
        <v>-3.4950322225756669</v>
      </c>
    </row>
    <row r="4" spans="1:2" x14ac:dyDescent="0.35">
      <c r="A4" s="3">
        <v>37316</v>
      </c>
      <c r="B4" s="5">
        <v>-2.4822509194159847</v>
      </c>
    </row>
    <row r="5" spans="1:2" x14ac:dyDescent="0.35">
      <c r="A5" s="3">
        <v>37347</v>
      </c>
      <c r="B5" s="5">
        <v>-1.3311285898756076</v>
      </c>
    </row>
    <row r="6" spans="1:2" x14ac:dyDescent="0.35">
      <c r="A6" s="3">
        <v>37377</v>
      </c>
      <c r="B6" s="5">
        <v>-0.70851204386209732</v>
      </c>
    </row>
    <row r="7" spans="1:2" x14ac:dyDescent="0.35">
      <c r="A7" s="3">
        <v>37408</v>
      </c>
      <c r="B7" s="5">
        <v>-0.25174793651648875</v>
      </c>
    </row>
    <row r="8" spans="1:2" x14ac:dyDescent="0.35">
      <c r="A8" s="3">
        <v>37438</v>
      </c>
      <c r="B8" s="5">
        <v>1.2484754297434453</v>
      </c>
    </row>
    <row r="9" spans="1:2" x14ac:dyDescent="0.35">
      <c r="A9" s="3">
        <v>37469</v>
      </c>
      <c r="B9" s="5">
        <v>0.1483701193842224</v>
      </c>
    </row>
    <row r="10" spans="1:2" x14ac:dyDescent="0.35">
      <c r="A10" s="3">
        <v>37500</v>
      </c>
      <c r="B10" s="5">
        <v>1.2968195201867427</v>
      </c>
    </row>
    <row r="11" spans="1:2" x14ac:dyDescent="0.35">
      <c r="A11" s="3">
        <v>37530</v>
      </c>
      <c r="B11" s="5">
        <v>1.9124773549062501</v>
      </c>
    </row>
    <row r="12" spans="1:2" x14ac:dyDescent="0.35">
      <c r="A12" s="3">
        <v>37561</v>
      </c>
      <c r="B12" s="5">
        <v>2.0116209644113647</v>
      </c>
    </row>
    <row r="13" spans="1:2" x14ac:dyDescent="0.35">
      <c r="A13" s="3">
        <v>37591</v>
      </c>
      <c r="B13" s="5">
        <v>1.5653852114440037</v>
      </c>
    </row>
    <row r="14" spans="1:2" x14ac:dyDescent="0.35">
      <c r="A14" s="3">
        <v>37622</v>
      </c>
      <c r="B14" s="5">
        <v>2.1158199406478673</v>
      </c>
    </row>
    <row r="15" spans="1:2" x14ac:dyDescent="0.35">
      <c r="A15" s="3">
        <v>37653</v>
      </c>
      <c r="B15" s="5">
        <v>1.8685892531350667</v>
      </c>
    </row>
    <row r="16" spans="1:2" x14ac:dyDescent="0.35">
      <c r="A16" s="3">
        <v>37681</v>
      </c>
      <c r="B16" s="5">
        <v>0.87482681463448841</v>
      </c>
    </row>
    <row r="17" spans="1:2" x14ac:dyDescent="0.35">
      <c r="A17" s="3">
        <v>37712</v>
      </c>
      <c r="B17" s="5">
        <v>-8.6100087197560349E-2</v>
      </c>
    </row>
    <row r="18" spans="1:2" x14ac:dyDescent="0.35">
      <c r="A18" s="3">
        <v>37742</v>
      </c>
      <c r="B18" s="5">
        <v>-1.3445803486699548</v>
      </c>
    </row>
    <row r="19" spans="1:2" x14ac:dyDescent="0.35">
      <c r="A19" s="3">
        <v>37773</v>
      </c>
      <c r="B19" s="5">
        <v>-0.89701505509075519</v>
      </c>
    </row>
    <row r="20" spans="1:2" x14ac:dyDescent="0.35">
      <c r="A20" s="3">
        <v>37803</v>
      </c>
      <c r="B20" s="5">
        <v>-0.14856488269091583</v>
      </c>
    </row>
    <row r="21" spans="1:2" x14ac:dyDescent="0.35">
      <c r="A21" s="3">
        <v>37834</v>
      </c>
      <c r="B21" s="5">
        <v>-0.21647062740379752</v>
      </c>
    </row>
    <row r="22" spans="1:2" x14ac:dyDescent="0.35">
      <c r="A22" s="3">
        <v>37865</v>
      </c>
      <c r="B22" s="5">
        <v>1.0893889899699083E-2</v>
      </c>
    </row>
    <row r="23" spans="1:2" x14ac:dyDescent="0.35">
      <c r="A23" s="3">
        <v>37895</v>
      </c>
      <c r="B23" s="5">
        <v>1.7269432830224751</v>
      </c>
    </row>
    <row r="24" spans="1:2" x14ac:dyDescent="0.35">
      <c r="A24" s="3">
        <v>37926</v>
      </c>
      <c r="B24" s="5">
        <v>1.3615355870085333</v>
      </c>
    </row>
    <row r="25" spans="1:2" x14ac:dyDescent="0.35">
      <c r="A25" s="3">
        <v>37956</v>
      </c>
      <c r="B25" s="5">
        <v>2.5705402432612656</v>
      </c>
    </row>
    <row r="26" spans="1:2" x14ac:dyDescent="0.35">
      <c r="A26" s="3">
        <v>37987</v>
      </c>
      <c r="B26" s="5">
        <v>1.7696639167287698</v>
      </c>
    </row>
    <row r="27" spans="1:2" x14ac:dyDescent="0.35">
      <c r="A27" s="3">
        <v>38018</v>
      </c>
      <c r="B27" s="5">
        <v>2.9612594259764036</v>
      </c>
    </row>
    <row r="28" spans="1:2" x14ac:dyDescent="0.35">
      <c r="A28" s="3">
        <v>38047</v>
      </c>
      <c r="B28" s="5">
        <v>2.9290291726892681</v>
      </c>
    </row>
    <row r="29" spans="1:2" x14ac:dyDescent="0.35">
      <c r="A29" s="3">
        <v>38078</v>
      </c>
      <c r="B29" s="5">
        <v>3.912727307233177</v>
      </c>
    </row>
    <row r="30" spans="1:2" x14ac:dyDescent="0.35">
      <c r="A30" s="3">
        <v>38108</v>
      </c>
      <c r="B30" s="5">
        <v>4.8762999744045521</v>
      </c>
    </row>
    <row r="31" spans="1:2" x14ac:dyDescent="0.35">
      <c r="A31" s="3">
        <v>38139</v>
      </c>
      <c r="B31" s="5">
        <v>4.5087802031921864</v>
      </c>
    </row>
    <row r="32" spans="1:2" x14ac:dyDescent="0.35">
      <c r="A32" s="3">
        <v>38169</v>
      </c>
      <c r="B32" s="5">
        <v>3.7120948563255762</v>
      </c>
    </row>
    <row r="33" spans="1:2" x14ac:dyDescent="0.35">
      <c r="A33" s="3">
        <v>38200</v>
      </c>
      <c r="B33" s="5">
        <v>3.3978849224791885</v>
      </c>
    </row>
    <row r="34" spans="1:2" x14ac:dyDescent="0.35">
      <c r="A34" s="3">
        <v>38231</v>
      </c>
      <c r="B34" s="5">
        <v>3.6814572093111897</v>
      </c>
    </row>
    <row r="35" spans="1:2" x14ac:dyDescent="0.35">
      <c r="A35" s="3">
        <v>38261</v>
      </c>
      <c r="B35" s="5">
        <v>2.3490982519656312</v>
      </c>
    </row>
    <row r="36" spans="1:2" x14ac:dyDescent="0.35">
      <c r="A36" s="3">
        <v>38292</v>
      </c>
      <c r="B36" s="5">
        <v>2.531161771449808</v>
      </c>
    </row>
    <row r="37" spans="1:2" x14ac:dyDescent="0.35">
      <c r="A37" s="3">
        <v>38322</v>
      </c>
      <c r="B37" s="5">
        <v>2.3828319084920002</v>
      </c>
    </row>
    <row r="38" spans="1:2" x14ac:dyDescent="0.35">
      <c r="A38" s="3">
        <v>38353</v>
      </c>
      <c r="B38" s="5">
        <v>3.1354740754406807</v>
      </c>
    </row>
    <row r="39" spans="1:2" x14ac:dyDescent="0.35">
      <c r="A39" s="3">
        <v>38384</v>
      </c>
      <c r="B39" s="5">
        <v>1.8615942155041809</v>
      </c>
    </row>
    <row r="40" spans="1:2" x14ac:dyDescent="0.35">
      <c r="A40" s="3">
        <v>38412</v>
      </c>
      <c r="B40" s="5">
        <v>2.2845358902210622</v>
      </c>
    </row>
    <row r="41" spans="1:2" x14ac:dyDescent="0.35">
      <c r="A41" s="3">
        <v>38443</v>
      </c>
      <c r="B41" s="5">
        <v>2.5113921859507116</v>
      </c>
    </row>
    <row r="42" spans="1:2" x14ac:dyDescent="0.35">
      <c r="A42" s="3">
        <v>38473</v>
      </c>
      <c r="B42" s="5">
        <v>1.6439687104266687</v>
      </c>
    </row>
    <row r="43" spans="1:2" x14ac:dyDescent="0.35">
      <c r="A43" s="3">
        <v>38504</v>
      </c>
      <c r="B43" s="5">
        <v>2.6006841738861919</v>
      </c>
    </row>
    <row r="44" spans="1:2" x14ac:dyDescent="0.35">
      <c r="A44" s="3">
        <v>38534</v>
      </c>
      <c r="B44" s="5">
        <v>2.5506722628916734</v>
      </c>
    </row>
    <row r="45" spans="1:2" x14ac:dyDescent="0.35">
      <c r="A45" s="3">
        <v>38565</v>
      </c>
      <c r="B45" s="5">
        <v>2.981381744961431</v>
      </c>
    </row>
    <row r="46" spans="1:2" x14ac:dyDescent="0.35">
      <c r="A46" s="3">
        <v>38596</v>
      </c>
      <c r="B46" s="5">
        <v>2.7074353106838478</v>
      </c>
    </row>
    <row r="47" spans="1:2" x14ac:dyDescent="0.35">
      <c r="A47" s="3">
        <v>38626</v>
      </c>
      <c r="B47" s="5">
        <v>2.8016247872873601</v>
      </c>
    </row>
    <row r="48" spans="1:2" x14ac:dyDescent="0.35">
      <c r="A48" s="3">
        <v>38657</v>
      </c>
      <c r="B48" s="5">
        <v>4.3064217324251475</v>
      </c>
    </row>
    <row r="49" spans="1:2" x14ac:dyDescent="0.35">
      <c r="A49" s="3">
        <v>38687</v>
      </c>
      <c r="B49" s="5">
        <v>3.9452209415984818</v>
      </c>
    </row>
    <row r="50" spans="1:2" x14ac:dyDescent="0.35">
      <c r="A50" s="3">
        <v>38718</v>
      </c>
      <c r="B50" s="5">
        <v>3.183643839463679</v>
      </c>
    </row>
    <row r="51" spans="1:2" x14ac:dyDescent="0.35">
      <c r="A51" s="3">
        <v>38749</v>
      </c>
      <c r="B51" s="5">
        <v>3.7832035509852036</v>
      </c>
    </row>
    <row r="52" spans="1:2" x14ac:dyDescent="0.35">
      <c r="A52" s="3">
        <v>38777</v>
      </c>
      <c r="B52" s="5">
        <v>4.1931910554132479</v>
      </c>
    </row>
    <row r="53" spans="1:2" x14ac:dyDescent="0.35">
      <c r="A53" s="3">
        <v>38808</v>
      </c>
      <c r="B53" s="5">
        <v>3.1431010912726265</v>
      </c>
    </row>
    <row r="54" spans="1:2" x14ac:dyDescent="0.35">
      <c r="A54" s="3">
        <v>38838</v>
      </c>
      <c r="B54" s="5">
        <v>4.34467494385673</v>
      </c>
    </row>
    <row r="55" spans="1:2" x14ac:dyDescent="0.35">
      <c r="A55" s="3">
        <v>38869</v>
      </c>
      <c r="B55" s="5">
        <v>4.0572975284606905</v>
      </c>
    </row>
    <row r="56" spans="1:2" x14ac:dyDescent="0.35">
      <c r="A56" s="3">
        <v>38899</v>
      </c>
      <c r="B56" s="5">
        <v>3.4154584425101442</v>
      </c>
    </row>
    <row r="57" spans="1:2" x14ac:dyDescent="0.35">
      <c r="A57" s="3">
        <v>38930</v>
      </c>
      <c r="B57" s="5">
        <v>3.8797989892505491</v>
      </c>
    </row>
    <row r="58" spans="1:2" x14ac:dyDescent="0.35">
      <c r="A58" s="3">
        <v>38961</v>
      </c>
      <c r="B58" s="5">
        <v>3.6775855846545857</v>
      </c>
    </row>
    <row r="59" spans="1:2" x14ac:dyDescent="0.35">
      <c r="A59" s="3">
        <v>38991</v>
      </c>
      <c r="B59" s="5">
        <v>3.4390662975799291</v>
      </c>
    </row>
    <row r="60" spans="1:2" x14ac:dyDescent="0.35">
      <c r="A60" s="3">
        <v>39022</v>
      </c>
      <c r="B60" s="5">
        <v>2.8336725518899764</v>
      </c>
    </row>
    <row r="61" spans="1:2" x14ac:dyDescent="0.35">
      <c r="A61" s="3">
        <v>39052</v>
      </c>
      <c r="B61" s="5">
        <v>3.5671305503082174</v>
      </c>
    </row>
    <row r="62" spans="1:2" x14ac:dyDescent="0.35">
      <c r="A62" s="3">
        <v>39083</v>
      </c>
      <c r="B62" s="5">
        <v>3.2118747988275409</v>
      </c>
    </row>
    <row r="63" spans="1:2" x14ac:dyDescent="0.35">
      <c r="A63" s="3">
        <v>39114</v>
      </c>
      <c r="B63" s="5">
        <v>3.2637154146036629</v>
      </c>
    </row>
    <row r="64" spans="1:2" x14ac:dyDescent="0.35">
      <c r="A64" s="3">
        <v>39142</v>
      </c>
      <c r="B64" s="5">
        <v>3.101916854278941</v>
      </c>
    </row>
    <row r="65" spans="1:2" x14ac:dyDescent="0.35">
      <c r="A65" s="3">
        <v>39173</v>
      </c>
      <c r="B65" s="5">
        <v>2.8956533282582964</v>
      </c>
    </row>
    <row r="66" spans="1:2" x14ac:dyDescent="0.35">
      <c r="A66" s="3">
        <v>39203</v>
      </c>
      <c r="B66" s="5">
        <v>3.3332799863240226</v>
      </c>
    </row>
    <row r="67" spans="1:2" x14ac:dyDescent="0.35">
      <c r="A67" s="3">
        <v>39234</v>
      </c>
      <c r="B67" s="5">
        <v>2.7913594421135501</v>
      </c>
    </row>
    <row r="68" spans="1:2" x14ac:dyDescent="0.35">
      <c r="A68" s="3">
        <v>39264</v>
      </c>
      <c r="B68" s="5">
        <v>3.7441358350074117</v>
      </c>
    </row>
    <row r="69" spans="1:2" x14ac:dyDescent="0.35">
      <c r="A69" s="3">
        <v>39295</v>
      </c>
      <c r="B69" s="5">
        <v>3.808132975232148</v>
      </c>
    </row>
    <row r="70" spans="1:2" x14ac:dyDescent="0.35">
      <c r="A70" s="3">
        <v>39326</v>
      </c>
      <c r="B70" s="5">
        <v>3.2449245358224355</v>
      </c>
    </row>
    <row r="71" spans="1:2" x14ac:dyDescent="0.35">
      <c r="A71" s="3">
        <v>39356</v>
      </c>
      <c r="B71" s="5">
        <v>3.9643853531053486</v>
      </c>
    </row>
    <row r="72" spans="1:2" x14ac:dyDescent="0.35">
      <c r="A72" s="3">
        <v>39387</v>
      </c>
      <c r="B72" s="5">
        <v>3.2576543705873817</v>
      </c>
    </row>
    <row r="73" spans="1:2" x14ac:dyDescent="0.35">
      <c r="A73" s="3">
        <v>39417</v>
      </c>
      <c r="B73" s="5">
        <v>2.3976843817768545</v>
      </c>
    </row>
    <row r="74" spans="1:2" x14ac:dyDescent="0.35">
      <c r="A74" s="3">
        <v>39448</v>
      </c>
      <c r="B74" s="5">
        <v>3.3430764687306658</v>
      </c>
    </row>
    <row r="75" spans="1:2" x14ac:dyDescent="0.35">
      <c r="A75" s="3">
        <v>39479</v>
      </c>
      <c r="B75" s="5">
        <v>2.8687586260206954</v>
      </c>
    </row>
    <row r="76" spans="1:2" x14ac:dyDescent="0.35">
      <c r="A76" s="3">
        <v>39508</v>
      </c>
      <c r="B76" s="5">
        <v>1.9253454780097767</v>
      </c>
    </row>
    <row r="77" spans="1:2" x14ac:dyDescent="0.35">
      <c r="A77" s="3">
        <v>39539</v>
      </c>
      <c r="B77" s="5">
        <v>2.7013321297648885</v>
      </c>
    </row>
    <row r="78" spans="1:2" x14ac:dyDescent="0.35">
      <c r="A78" s="3">
        <v>39569</v>
      </c>
      <c r="B78" s="5">
        <v>-0.14259133527239065</v>
      </c>
    </row>
    <row r="79" spans="1:2" x14ac:dyDescent="0.35">
      <c r="A79" s="3">
        <v>39600</v>
      </c>
      <c r="B79" s="5">
        <v>-0.30516329486039995</v>
      </c>
    </row>
    <row r="80" spans="1:2" x14ac:dyDescent="0.35">
      <c r="A80" s="3">
        <v>39630</v>
      </c>
      <c r="B80" s="5">
        <v>-1.1987012666907049</v>
      </c>
    </row>
    <row r="81" spans="1:2" x14ac:dyDescent="0.35">
      <c r="A81" s="3">
        <v>39661</v>
      </c>
      <c r="B81" s="5">
        <v>-2.7114382298903728</v>
      </c>
    </row>
    <row r="82" spans="1:2" x14ac:dyDescent="0.35">
      <c r="A82" s="3">
        <v>39692</v>
      </c>
      <c r="B82" s="5">
        <v>-3.5619176973820998</v>
      </c>
    </row>
    <row r="83" spans="1:2" x14ac:dyDescent="0.35">
      <c r="A83" s="3">
        <v>39722</v>
      </c>
      <c r="B83" s="5">
        <v>-5.7189327043176252</v>
      </c>
    </row>
    <row r="84" spans="1:2" x14ac:dyDescent="0.35">
      <c r="A84" s="3">
        <v>39753</v>
      </c>
      <c r="B84" s="5">
        <v>-8.9168240381238597</v>
      </c>
    </row>
    <row r="85" spans="1:2" x14ac:dyDescent="0.35">
      <c r="A85" s="3">
        <v>39783</v>
      </c>
      <c r="B85" s="5">
        <v>-12.387383557300179</v>
      </c>
    </row>
    <row r="86" spans="1:2" x14ac:dyDescent="0.35">
      <c r="A86" s="3">
        <v>39814</v>
      </c>
      <c r="B86" s="5">
        <v>-15.800064814811609</v>
      </c>
    </row>
    <row r="87" spans="1:2" x14ac:dyDescent="0.35">
      <c r="A87" s="3">
        <v>39845</v>
      </c>
      <c r="B87" s="5">
        <v>-16.310826531535618</v>
      </c>
    </row>
    <row r="88" spans="1:2" x14ac:dyDescent="0.35">
      <c r="A88" s="3">
        <v>39873</v>
      </c>
      <c r="B88" s="5">
        <v>-16.809481179735698</v>
      </c>
    </row>
    <row r="89" spans="1:2" x14ac:dyDescent="0.35">
      <c r="A89" s="3">
        <v>39904</v>
      </c>
      <c r="B89" s="5">
        <v>-17.124948360091665</v>
      </c>
    </row>
    <row r="90" spans="1:2" x14ac:dyDescent="0.35">
      <c r="A90" s="3">
        <v>39934</v>
      </c>
      <c r="B90" s="5">
        <v>-14.862816880036412</v>
      </c>
    </row>
    <row r="91" spans="1:2" x14ac:dyDescent="0.35">
      <c r="A91" s="3">
        <v>39965</v>
      </c>
      <c r="B91" s="5">
        <v>-14.238873823728593</v>
      </c>
    </row>
    <row r="92" spans="1:2" x14ac:dyDescent="0.35">
      <c r="A92" s="3">
        <v>39995</v>
      </c>
      <c r="B92" s="5">
        <v>-12.950431534265828</v>
      </c>
    </row>
    <row r="93" spans="1:2" x14ac:dyDescent="0.35">
      <c r="A93" s="3">
        <v>40026</v>
      </c>
      <c r="B93" s="5">
        <v>-11.713353123113679</v>
      </c>
    </row>
    <row r="94" spans="1:2" x14ac:dyDescent="0.35">
      <c r="A94" s="3">
        <v>40057</v>
      </c>
      <c r="B94" s="5">
        <v>-9.4357252723541443</v>
      </c>
    </row>
    <row r="95" spans="1:2" x14ac:dyDescent="0.35">
      <c r="A95" s="3">
        <v>40087</v>
      </c>
      <c r="B95" s="5">
        <v>-7.9208477390339205</v>
      </c>
    </row>
    <row r="96" spans="1:2" x14ac:dyDescent="0.35">
      <c r="A96" s="3">
        <v>40118</v>
      </c>
      <c r="B96" s="5">
        <v>-4.1207711062021151</v>
      </c>
    </row>
    <row r="97" spans="1:2" x14ac:dyDescent="0.35">
      <c r="A97" s="3">
        <v>40148</v>
      </c>
      <c r="B97" s="5">
        <v>4.6419661894514519E-2</v>
      </c>
    </row>
    <row r="98" spans="1:2" x14ac:dyDescent="0.35">
      <c r="A98" s="3">
        <v>40179</v>
      </c>
      <c r="B98" s="5">
        <v>4.9780620583428581</v>
      </c>
    </row>
    <row r="99" spans="1:2" x14ac:dyDescent="0.35">
      <c r="A99" s="3">
        <v>40210</v>
      </c>
      <c r="B99" s="5">
        <v>5.882474846719421</v>
      </c>
    </row>
    <row r="100" spans="1:2" x14ac:dyDescent="0.35">
      <c r="A100" s="3">
        <v>40238</v>
      </c>
      <c r="B100" s="5">
        <v>8.6236375742830838</v>
      </c>
    </row>
    <row r="101" spans="1:2" x14ac:dyDescent="0.35">
      <c r="A101" s="3">
        <v>40269</v>
      </c>
      <c r="B101" s="5">
        <v>9.3589389644971774</v>
      </c>
    </row>
    <row r="102" spans="1:2" x14ac:dyDescent="0.35">
      <c r="A102" s="3">
        <v>40299</v>
      </c>
      <c r="B102" s="5">
        <v>10.041664830450859</v>
      </c>
    </row>
    <row r="103" spans="1:2" x14ac:dyDescent="0.35">
      <c r="A103" s="3">
        <v>40330</v>
      </c>
      <c r="B103" s="5">
        <v>8.7828561631388968</v>
      </c>
    </row>
    <row r="104" spans="1:2" x14ac:dyDescent="0.35">
      <c r="A104" s="3">
        <v>40360</v>
      </c>
      <c r="B104" s="5">
        <v>7.8499413264253137</v>
      </c>
    </row>
    <row r="105" spans="1:2" x14ac:dyDescent="0.35">
      <c r="A105" s="3">
        <v>40391</v>
      </c>
      <c r="B105" s="5">
        <v>7.916511123307024</v>
      </c>
    </row>
    <row r="106" spans="1:2" x14ac:dyDescent="0.35">
      <c r="A106" s="3">
        <v>40422</v>
      </c>
      <c r="B106" s="5">
        <v>6.9829840890223593</v>
      </c>
    </row>
    <row r="107" spans="1:2" x14ac:dyDescent="0.35">
      <c r="A107" s="3">
        <v>40452</v>
      </c>
      <c r="B107" s="5">
        <v>7.2745463843845615</v>
      </c>
    </row>
    <row r="108" spans="1:2" x14ac:dyDescent="0.35">
      <c r="A108" s="3">
        <v>40483</v>
      </c>
      <c r="B108" s="5">
        <v>7.3110885021895999</v>
      </c>
    </row>
    <row r="109" spans="1:2" x14ac:dyDescent="0.35">
      <c r="A109" s="3">
        <v>40513</v>
      </c>
      <c r="B109" s="5">
        <v>7.2633327007953996</v>
      </c>
    </row>
    <row r="110" spans="1:2" x14ac:dyDescent="0.35">
      <c r="A110" s="3">
        <v>40544</v>
      </c>
      <c r="B110" s="5">
        <v>6.3725253346176736</v>
      </c>
    </row>
    <row r="111" spans="1:2" x14ac:dyDescent="0.35">
      <c r="A111" s="3">
        <v>40575</v>
      </c>
      <c r="B111" s="5">
        <v>6.0573429305779802</v>
      </c>
    </row>
    <row r="112" spans="1:2" x14ac:dyDescent="0.35">
      <c r="A112" s="3">
        <v>40603</v>
      </c>
      <c r="B112" s="5">
        <v>4.0070615607497251</v>
      </c>
    </row>
    <row r="113" spans="1:2" x14ac:dyDescent="0.35">
      <c r="A113" s="3">
        <v>40634</v>
      </c>
      <c r="B113" s="5">
        <v>2.727573580380005</v>
      </c>
    </row>
    <row r="114" spans="1:2" x14ac:dyDescent="0.35">
      <c r="A114" s="3">
        <v>40664</v>
      </c>
      <c r="B114" s="5">
        <v>1.8327012452969083</v>
      </c>
    </row>
    <row r="115" spans="1:2" x14ac:dyDescent="0.35">
      <c r="A115" s="3">
        <v>40695</v>
      </c>
      <c r="B115" s="5">
        <v>2.2467510219011277</v>
      </c>
    </row>
    <row r="116" spans="1:2" x14ac:dyDescent="0.35">
      <c r="A116" s="3">
        <v>40725</v>
      </c>
      <c r="B116" s="5">
        <v>2.8934341664772489</v>
      </c>
    </row>
    <row r="117" spans="1:2" x14ac:dyDescent="0.35">
      <c r="A117" s="3">
        <v>40756</v>
      </c>
      <c r="B117" s="5">
        <v>2.7630767147034607</v>
      </c>
    </row>
    <row r="118" spans="1:2" x14ac:dyDescent="0.35">
      <c r="A118" s="3">
        <v>40787</v>
      </c>
      <c r="B118" s="5">
        <v>1.8902666271095159</v>
      </c>
    </row>
    <row r="119" spans="1:2" x14ac:dyDescent="0.35">
      <c r="A119" s="3">
        <v>40817</v>
      </c>
      <c r="B119" s="5">
        <v>1.5752167149951202</v>
      </c>
    </row>
    <row r="120" spans="1:2" x14ac:dyDescent="0.35">
      <c r="A120" s="3">
        <v>40848</v>
      </c>
      <c r="B120" s="5">
        <v>0.6940594669629041</v>
      </c>
    </row>
    <row r="121" spans="1:2" x14ac:dyDescent="0.35">
      <c r="A121" s="3">
        <v>40878</v>
      </c>
      <c r="B121" s="5">
        <v>0.45120057176126771</v>
      </c>
    </row>
    <row r="122" spans="1:2" x14ac:dyDescent="0.35">
      <c r="A122" s="3">
        <v>40909</v>
      </c>
      <c r="B122" s="5">
        <v>-0.30642420946677129</v>
      </c>
    </row>
    <row r="123" spans="1:2" x14ac:dyDescent="0.35">
      <c r="A123" s="3">
        <v>40940</v>
      </c>
      <c r="B123" s="5">
        <v>0.66833789558031764</v>
      </c>
    </row>
    <row r="124" spans="1:2" x14ac:dyDescent="0.35">
      <c r="A124" s="3">
        <v>40969</v>
      </c>
      <c r="B124" s="5">
        <v>0.61340169826584745</v>
      </c>
    </row>
    <row r="125" spans="1:2" x14ac:dyDescent="0.35">
      <c r="A125" s="3">
        <v>41000</v>
      </c>
      <c r="B125" s="5">
        <v>1.083367487720599</v>
      </c>
    </row>
    <row r="126" spans="1:2" x14ac:dyDescent="0.35">
      <c r="A126" s="3">
        <v>41030</v>
      </c>
      <c r="B126" s="5">
        <v>0.77973112069671391</v>
      </c>
    </row>
    <row r="127" spans="1:2" x14ac:dyDescent="0.35">
      <c r="A127" s="3">
        <v>41061</v>
      </c>
      <c r="B127" s="5">
        <v>0.57643578402870599</v>
      </c>
    </row>
    <row r="128" spans="1:2" x14ac:dyDescent="0.35">
      <c r="A128" s="3">
        <v>41091</v>
      </c>
      <c r="B128" s="5">
        <v>-0.13683661653600687</v>
      </c>
    </row>
    <row r="129" spans="1:2" x14ac:dyDescent="0.35">
      <c r="A129" s="3">
        <v>41122</v>
      </c>
      <c r="B129" s="5">
        <v>-0.33800081810060334</v>
      </c>
    </row>
    <row r="130" spans="1:2" x14ac:dyDescent="0.35">
      <c r="A130" s="3">
        <v>41153</v>
      </c>
      <c r="B130" s="5">
        <v>-0.84498301548816546</v>
      </c>
    </row>
    <row r="131" spans="1:2" x14ac:dyDescent="0.35">
      <c r="A131" s="3">
        <v>41183</v>
      </c>
      <c r="B131" s="5">
        <v>-1.1603315742883646</v>
      </c>
    </row>
    <row r="132" spans="1:2" x14ac:dyDescent="0.35">
      <c r="A132" s="3">
        <v>41214</v>
      </c>
      <c r="B132" s="5">
        <v>-0.98202866671105449</v>
      </c>
    </row>
    <row r="133" spans="1:2" x14ac:dyDescent="0.35">
      <c r="A133" s="3">
        <v>41244</v>
      </c>
      <c r="B133" s="5">
        <v>-0.67736310876699291</v>
      </c>
    </row>
    <row r="134" spans="1:2" x14ac:dyDescent="0.35">
      <c r="A134" s="3">
        <v>41275</v>
      </c>
      <c r="B134" s="5">
        <v>-0.86442157265812503</v>
      </c>
    </row>
    <row r="135" spans="1:2" x14ac:dyDescent="0.35">
      <c r="A135" s="3">
        <v>41306</v>
      </c>
      <c r="B135" s="5">
        <v>-1.6480365431081112</v>
      </c>
    </row>
    <row r="136" spans="1:2" x14ac:dyDescent="0.35">
      <c r="A136" s="3">
        <v>41334</v>
      </c>
      <c r="B136" s="5">
        <v>-0.34714823105331805</v>
      </c>
    </row>
    <row r="137" spans="1:2" x14ac:dyDescent="0.35">
      <c r="A137" s="3">
        <v>41365</v>
      </c>
      <c r="B137" s="5">
        <v>-5.4184059135320428E-2</v>
      </c>
    </row>
    <row r="138" spans="1:2" x14ac:dyDescent="0.35">
      <c r="A138" s="3">
        <v>41395</v>
      </c>
      <c r="B138" s="5">
        <v>-0.35734468539189157</v>
      </c>
    </row>
    <row r="139" spans="1:2" x14ac:dyDescent="0.35">
      <c r="A139" s="3">
        <v>41426</v>
      </c>
      <c r="B139" s="5">
        <v>0.16507378146775054</v>
      </c>
    </row>
    <row r="140" spans="1:2" x14ac:dyDescent="0.35">
      <c r="A140" s="3">
        <v>41456</v>
      </c>
      <c r="B140" s="5">
        <v>-1.167024438581965E-2</v>
      </c>
    </row>
    <row r="141" spans="1:2" x14ac:dyDescent="0.35">
      <c r="A141" s="3">
        <v>41487</v>
      </c>
      <c r="B141" s="5">
        <v>0.33548588435983184</v>
      </c>
    </row>
    <row r="142" spans="1:2" x14ac:dyDescent="0.35">
      <c r="A142" s="3">
        <v>41518</v>
      </c>
      <c r="B142" s="5">
        <v>1.7858325583615553</v>
      </c>
    </row>
    <row r="143" spans="1:2" x14ac:dyDescent="0.35">
      <c r="A143" s="3">
        <v>41548</v>
      </c>
      <c r="B143" s="5">
        <v>2.0015908073211852</v>
      </c>
    </row>
    <row r="144" spans="1:2" x14ac:dyDescent="0.35">
      <c r="A144" s="3">
        <v>41579</v>
      </c>
      <c r="B144" s="5">
        <v>2.6803386475953594</v>
      </c>
    </row>
    <row r="145" spans="1:2" x14ac:dyDescent="0.35">
      <c r="A145" s="3">
        <v>41609</v>
      </c>
      <c r="B145" s="5">
        <v>2.2623098846179523</v>
      </c>
    </row>
    <row r="146" spans="1:2" x14ac:dyDescent="0.35">
      <c r="A146" s="3">
        <v>41640</v>
      </c>
      <c r="B146" s="5">
        <v>2.2837462704835776</v>
      </c>
    </row>
    <row r="147" spans="1:2" x14ac:dyDescent="0.35">
      <c r="A147" s="3">
        <v>41671</v>
      </c>
      <c r="B147" s="5">
        <v>2.798812580026655</v>
      </c>
    </row>
    <row r="148" spans="1:2" x14ac:dyDescent="0.35">
      <c r="A148" s="3">
        <v>41699</v>
      </c>
      <c r="B148" s="5">
        <v>2.1632579124054585</v>
      </c>
    </row>
    <row r="149" spans="1:2" x14ac:dyDescent="0.35">
      <c r="A149" s="3">
        <v>41730</v>
      </c>
      <c r="B149" s="5">
        <v>2.4391018912734541</v>
      </c>
    </row>
    <row r="150" spans="1:2" x14ac:dyDescent="0.35">
      <c r="A150" s="3">
        <v>41760</v>
      </c>
      <c r="B150" s="5">
        <v>1.8729236262640558</v>
      </c>
    </row>
    <row r="151" spans="1:2" x14ac:dyDescent="0.35">
      <c r="A151" s="3">
        <v>41791</v>
      </c>
      <c r="B151" s="5">
        <v>2.0051213428344594</v>
      </c>
    </row>
    <row r="152" spans="1:2" x14ac:dyDescent="0.35">
      <c r="A152" s="3">
        <v>41821</v>
      </c>
      <c r="B152" s="5">
        <v>2.5476256693110155</v>
      </c>
    </row>
    <row r="153" spans="1:2" x14ac:dyDescent="0.35">
      <c r="A153" s="3">
        <v>41852</v>
      </c>
      <c r="B153" s="5">
        <v>0.95510042892965608</v>
      </c>
    </row>
    <row r="154" spans="1:2" x14ac:dyDescent="0.35">
      <c r="A154" s="3">
        <v>41883</v>
      </c>
      <c r="B154" s="5">
        <v>1.2113331003207106</v>
      </c>
    </row>
    <row r="155" spans="1:2" x14ac:dyDescent="0.35">
      <c r="A155" s="3">
        <v>41913</v>
      </c>
      <c r="B155" s="5">
        <v>1.1319359782381744</v>
      </c>
    </row>
    <row r="156" spans="1:2" x14ac:dyDescent="0.35">
      <c r="A156" s="3">
        <v>41944</v>
      </c>
      <c r="B156" s="5">
        <v>0.58650969916473894</v>
      </c>
    </row>
    <row r="157" spans="1:2" x14ac:dyDescent="0.35">
      <c r="A157" s="3">
        <v>41974</v>
      </c>
      <c r="B157" s="5">
        <v>1.2859586293080483</v>
      </c>
    </row>
    <row r="158" spans="1:2" x14ac:dyDescent="0.35">
      <c r="A158" s="3">
        <v>42005</v>
      </c>
      <c r="B158" s="5">
        <v>1.1036825826342911</v>
      </c>
    </row>
    <row r="159" spans="1:2" x14ac:dyDescent="0.35">
      <c r="A159" s="3">
        <v>42036</v>
      </c>
      <c r="B159" s="5">
        <v>0.68045253158088848</v>
      </c>
    </row>
    <row r="160" spans="1:2" x14ac:dyDescent="0.35">
      <c r="A160" s="3">
        <v>42064</v>
      </c>
      <c r="B160" s="5">
        <v>0.59479064289313932</v>
      </c>
    </row>
    <row r="161" spans="1:2" x14ac:dyDescent="0.35">
      <c r="A161" s="3">
        <v>42095</v>
      </c>
      <c r="B161" s="5">
        <v>-0.18928979531046553</v>
      </c>
    </row>
    <row r="162" spans="1:2" x14ac:dyDescent="0.35">
      <c r="A162" s="3">
        <v>42125</v>
      </c>
      <c r="B162" s="5">
        <v>0.24448198612976313</v>
      </c>
    </row>
    <row r="163" spans="1:2" x14ac:dyDescent="0.35">
      <c r="A163" s="3">
        <v>42156</v>
      </c>
      <c r="B163" s="5">
        <v>0.29734074564580215</v>
      </c>
    </row>
    <row r="164" spans="1:2" x14ac:dyDescent="0.35">
      <c r="A164" s="3">
        <v>42186</v>
      </c>
      <c r="B164" s="5">
        <v>0.19535291448502523</v>
      </c>
    </row>
    <row r="165" spans="1:2" x14ac:dyDescent="0.35">
      <c r="A165" s="3">
        <v>42217</v>
      </c>
      <c r="B165" s="5">
        <v>0.72726395504258967</v>
      </c>
    </row>
    <row r="166" spans="1:2" x14ac:dyDescent="0.35">
      <c r="A166" s="3">
        <v>42248</v>
      </c>
      <c r="B166" s="5">
        <v>0.2984105247797908</v>
      </c>
    </row>
    <row r="167" spans="1:2" x14ac:dyDescent="0.35">
      <c r="A167" s="3">
        <v>42278</v>
      </c>
      <c r="B167" s="5">
        <v>0.48806405566383937</v>
      </c>
    </row>
    <row r="168" spans="1:2" x14ac:dyDescent="0.35">
      <c r="A168" s="3">
        <v>42309</v>
      </c>
      <c r="B168" s="5">
        <v>-9.0463694254661053E-2</v>
      </c>
    </row>
    <row r="169" spans="1:2" x14ac:dyDescent="0.35">
      <c r="A169" s="3">
        <v>42339</v>
      </c>
      <c r="B169" s="5">
        <v>-1.2203140556348524</v>
      </c>
    </row>
    <row r="170" spans="1:2" x14ac:dyDescent="0.35">
      <c r="A170" s="3">
        <v>42370</v>
      </c>
      <c r="B170" s="5">
        <v>0.56983786786160007</v>
      </c>
    </row>
    <row r="171" spans="1:2" x14ac:dyDescent="0.35">
      <c r="A171" s="3">
        <v>42401</v>
      </c>
      <c r="B171" s="5">
        <v>2.9852387616124965E-2</v>
      </c>
    </row>
    <row r="172" spans="1:2" x14ac:dyDescent="0.35">
      <c r="A172" s="3">
        <v>42430</v>
      </c>
      <c r="B172" s="5">
        <v>-0.23510256907284255</v>
      </c>
    </row>
    <row r="173" spans="1:2" x14ac:dyDescent="0.35">
      <c r="A173" s="3">
        <v>42461</v>
      </c>
      <c r="B173" s="5">
        <v>0.82138115884136109</v>
      </c>
    </row>
    <row r="174" spans="1:2" x14ac:dyDescent="0.35">
      <c r="A174" s="3">
        <v>42491</v>
      </c>
      <c r="B174" s="5">
        <v>-1.6094892598472743E-2</v>
      </c>
    </row>
    <row r="175" spans="1:2" x14ac:dyDescent="0.35">
      <c r="A175" s="3">
        <v>42522</v>
      </c>
      <c r="B175" s="5">
        <v>0.16706129723469409</v>
      </c>
    </row>
    <row r="176" spans="1:2" x14ac:dyDescent="0.35">
      <c r="A176" s="3">
        <v>42552</v>
      </c>
      <c r="B176" s="5">
        <v>-0.20272056308023867</v>
      </c>
    </row>
    <row r="177" spans="1:2" x14ac:dyDescent="0.35">
      <c r="A177" s="3">
        <v>42583</v>
      </c>
      <c r="B177" s="5">
        <v>0.75329831310859685</v>
      </c>
    </row>
    <row r="178" spans="1:2" x14ac:dyDescent="0.35">
      <c r="A178" s="3">
        <v>42614</v>
      </c>
      <c r="B178" s="5">
        <v>0.3594360157252785</v>
      </c>
    </row>
    <row r="179" spans="1:2" x14ac:dyDescent="0.35">
      <c r="A179" s="3">
        <v>42644</v>
      </c>
      <c r="B179" s="5">
        <v>0.47790780818908196</v>
      </c>
    </row>
    <row r="180" spans="1:2" x14ac:dyDescent="0.35">
      <c r="A180" s="3">
        <v>42675</v>
      </c>
      <c r="B180" s="5">
        <v>1.9028530836709967</v>
      </c>
    </row>
    <row r="181" spans="1:2" x14ac:dyDescent="0.35">
      <c r="A181" s="3">
        <v>42705</v>
      </c>
      <c r="B181" s="5">
        <v>2.7090421503954687</v>
      </c>
    </row>
    <row r="182" spans="1:2" x14ac:dyDescent="0.35">
      <c r="A182" s="3">
        <v>42736</v>
      </c>
      <c r="B182" s="5">
        <v>0.8825553619784321</v>
      </c>
    </row>
    <row r="183" spans="1:2" x14ac:dyDescent="0.35">
      <c r="A183" s="3">
        <v>42767</v>
      </c>
      <c r="B183" s="5">
        <v>1.7876994299980353</v>
      </c>
    </row>
    <row r="184" spans="1:2" x14ac:dyDescent="0.35">
      <c r="A184" s="3">
        <v>42795</v>
      </c>
      <c r="B184" s="5">
        <v>2.3624406040122059</v>
      </c>
    </row>
    <row r="185" spans="1:2" x14ac:dyDescent="0.35">
      <c r="A185" s="3">
        <v>42826</v>
      </c>
      <c r="B185" s="5">
        <v>1.8932933638527327</v>
      </c>
    </row>
    <row r="186" spans="1:2" x14ac:dyDescent="0.35">
      <c r="A186" s="3">
        <v>42856</v>
      </c>
      <c r="B186" s="5">
        <v>3.2261894457687568</v>
      </c>
    </row>
    <row r="187" spans="1:2" x14ac:dyDescent="0.35">
      <c r="A187" s="3">
        <v>42887</v>
      </c>
      <c r="B187" s="5">
        <v>3.0533622638522218</v>
      </c>
    </row>
    <row r="188" spans="1:2" x14ac:dyDescent="0.35">
      <c r="A188" s="3">
        <v>42917</v>
      </c>
      <c r="B188" s="5">
        <v>3.2351100482762574</v>
      </c>
    </row>
    <row r="189" spans="1:2" x14ac:dyDescent="0.35">
      <c r="A189" s="3">
        <v>42948</v>
      </c>
      <c r="B189" s="5">
        <v>3.5398629965554429</v>
      </c>
    </row>
    <row r="190" spans="1:2" x14ac:dyDescent="0.35">
      <c r="A190" s="3">
        <v>42979</v>
      </c>
      <c r="B190" s="5">
        <v>3.5132592615197522</v>
      </c>
    </row>
    <row r="191" spans="1:2" x14ac:dyDescent="0.35">
      <c r="A191" s="3">
        <v>43009</v>
      </c>
      <c r="B191" s="5">
        <v>3.4308768355856056</v>
      </c>
    </row>
    <row r="192" spans="1:2" x14ac:dyDescent="0.35">
      <c r="A192" s="3">
        <v>43040</v>
      </c>
      <c r="B192" s="5">
        <v>3.5394848513130572</v>
      </c>
    </row>
    <row r="193" spans="1:2" x14ac:dyDescent="0.35">
      <c r="A193" s="3">
        <v>43070</v>
      </c>
      <c r="B193" s="5">
        <v>3.5393913297061985</v>
      </c>
    </row>
    <row r="194" spans="1:2" x14ac:dyDescent="0.35">
      <c r="A194" s="3">
        <v>43101</v>
      </c>
      <c r="B194" s="5">
        <v>3.3631254599266969</v>
      </c>
    </row>
    <row r="195" spans="1:2" x14ac:dyDescent="0.35">
      <c r="A195" s="3">
        <v>43132</v>
      </c>
      <c r="B195" s="5">
        <v>2.6936872399784262</v>
      </c>
    </row>
    <row r="196" spans="1:2" x14ac:dyDescent="0.35">
      <c r="A196" s="3">
        <v>43160</v>
      </c>
      <c r="B196" s="5">
        <v>3.0847359436706245</v>
      </c>
    </row>
    <row r="197" spans="1:2" x14ac:dyDescent="0.35">
      <c r="A197" s="3">
        <v>43191</v>
      </c>
      <c r="B197" s="5">
        <v>2.6772293449260687</v>
      </c>
    </row>
    <row r="198" spans="1:2" x14ac:dyDescent="0.35">
      <c r="A198" s="3">
        <v>43221</v>
      </c>
      <c r="B198" s="5">
        <v>2.6066032060061639</v>
      </c>
    </row>
    <row r="199" spans="1:2" x14ac:dyDescent="0.35">
      <c r="A199" s="3">
        <v>43252</v>
      </c>
      <c r="B199" s="5">
        <v>2.6803224518459068</v>
      </c>
    </row>
    <row r="200" spans="1:2" x14ac:dyDescent="0.35">
      <c r="A200" s="3">
        <v>43282</v>
      </c>
      <c r="B200" s="5">
        <v>2.0733809900898903</v>
      </c>
    </row>
    <row r="201" spans="1:2" x14ac:dyDescent="0.35">
      <c r="A201" s="3">
        <v>43313</v>
      </c>
      <c r="B201" s="5">
        <v>2.0049518760101304</v>
      </c>
    </row>
    <row r="202" spans="1:2" x14ac:dyDescent="0.35">
      <c r="A202" s="3">
        <v>43344</v>
      </c>
      <c r="B202" s="5">
        <v>1.4732333379487095</v>
      </c>
    </row>
    <row r="203" spans="1:2" x14ac:dyDescent="0.35">
      <c r="A203" s="3">
        <v>43374</v>
      </c>
      <c r="B203" s="5">
        <v>1.8088542212116199</v>
      </c>
    </row>
    <row r="204" spans="1:2" x14ac:dyDescent="0.35">
      <c r="A204" s="3">
        <v>43405</v>
      </c>
      <c r="B204" s="5">
        <v>0.3307044103972645</v>
      </c>
    </row>
    <row r="205" spans="1:2" x14ac:dyDescent="0.35">
      <c r="A205" s="3">
        <v>43435</v>
      </c>
      <c r="B205" s="5">
        <v>-0.14225500064133367</v>
      </c>
    </row>
    <row r="206" spans="1:2" x14ac:dyDescent="0.35">
      <c r="A206" s="3">
        <v>43466</v>
      </c>
      <c r="B206" s="5">
        <v>0.75849779303507336</v>
      </c>
    </row>
    <row r="207" spans="1:2" x14ac:dyDescent="0.35">
      <c r="A207" s="3">
        <v>43497</v>
      </c>
      <c r="B207" s="5">
        <v>0.41635266551172112</v>
      </c>
    </row>
    <row r="208" spans="1:2" x14ac:dyDescent="0.35">
      <c r="A208" s="3">
        <v>43525</v>
      </c>
      <c r="B208" s="5">
        <v>-0.2050641467744696</v>
      </c>
    </row>
    <row r="209" spans="1:2" x14ac:dyDescent="0.35">
      <c r="A209" s="3">
        <v>43556</v>
      </c>
      <c r="B209" s="5">
        <v>8.6286176578109774E-2</v>
      </c>
    </row>
    <row r="210" spans="1:2" x14ac:dyDescent="0.35">
      <c r="A210" s="3">
        <v>43586</v>
      </c>
      <c r="B210" s="5">
        <v>0.14395849879342837</v>
      </c>
    </row>
    <row r="211" spans="1:2" x14ac:dyDescent="0.35">
      <c r="A211" s="3">
        <v>43617</v>
      </c>
      <c r="B211" s="5">
        <v>-0.91502217062863211</v>
      </c>
    </row>
    <row r="212" spans="1:2" x14ac:dyDescent="0.35">
      <c r="A212" s="3">
        <v>43647</v>
      </c>
      <c r="B212" s="5">
        <v>-0.39608943036326671</v>
      </c>
    </row>
    <row r="213" spans="1:2" x14ac:dyDescent="0.35">
      <c r="A213" s="3">
        <v>43678</v>
      </c>
      <c r="B213" s="5">
        <v>-1.1794557201741163</v>
      </c>
    </row>
    <row r="214" spans="1:2" x14ac:dyDescent="0.35">
      <c r="A214" s="3">
        <v>43709</v>
      </c>
      <c r="B214" s="5">
        <v>-0.32056252937988639</v>
      </c>
    </row>
    <row r="215" spans="1:2" x14ac:dyDescent="0.35">
      <c r="A215" s="3">
        <v>43739</v>
      </c>
      <c r="B215" s="5">
        <v>-1.0968637319912933</v>
      </c>
    </row>
    <row r="216" spans="1:2" x14ac:dyDescent="0.35">
      <c r="A216" s="3">
        <v>43770</v>
      </c>
      <c r="B216" s="5">
        <v>-1.1029348052763122</v>
      </c>
    </row>
    <row r="217" spans="1:2" x14ac:dyDescent="0.35">
      <c r="A217" s="3">
        <v>43800</v>
      </c>
      <c r="B217" s="5">
        <v>-1.4024956649371534</v>
      </c>
    </row>
    <row r="218" spans="1:2" x14ac:dyDescent="0.35">
      <c r="A218" s="3">
        <v>43831</v>
      </c>
      <c r="B218" s="5">
        <v>-1.0068818315802419</v>
      </c>
    </row>
    <row r="219" spans="1:2" x14ac:dyDescent="0.35">
      <c r="A219" s="3">
        <v>43862</v>
      </c>
      <c r="B219" s="5">
        <v>-0.52931047326602032</v>
      </c>
    </row>
    <row r="220" spans="1:2" x14ac:dyDescent="0.35">
      <c r="A220" s="3">
        <v>43891</v>
      </c>
      <c r="B220" s="5">
        <v>-6.511159792373733</v>
      </c>
    </row>
    <row r="221" spans="1:2" x14ac:dyDescent="0.35">
      <c r="A221" s="3">
        <v>43922</v>
      </c>
      <c r="B221" s="5">
        <v>-19.076243906428491</v>
      </c>
    </row>
    <row r="222" spans="1:2" x14ac:dyDescent="0.35">
      <c r="A222" s="3">
        <v>43952</v>
      </c>
      <c r="B222" s="5">
        <v>-15.899789166242307</v>
      </c>
    </row>
    <row r="223" spans="1:2" x14ac:dyDescent="0.35">
      <c r="A223" s="3">
        <v>43983</v>
      </c>
      <c r="B223" s="5">
        <v>-9.8097014365159279</v>
      </c>
    </row>
    <row r="224" spans="1:2" x14ac:dyDescent="0.35">
      <c r="A224" s="3">
        <v>44013</v>
      </c>
      <c r="B224" s="5">
        <v>-6.3934184310390663</v>
      </c>
    </row>
    <row r="225" spans="1:2" x14ac:dyDescent="0.35">
      <c r="A225" s="3">
        <v>44044</v>
      </c>
      <c r="B225" s="5">
        <v>-4.5646494014540568</v>
      </c>
    </row>
    <row r="226" spans="1:2" x14ac:dyDescent="0.35">
      <c r="A226" s="3">
        <v>44075</v>
      </c>
      <c r="B226" s="5">
        <v>-3.7202418594058817</v>
      </c>
    </row>
    <row r="227" spans="1:2" x14ac:dyDescent="0.35">
      <c r="A227" s="3">
        <v>44105</v>
      </c>
      <c r="B227" s="5">
        <v>-2.5484997096125284</v>
      </c>
    </row>
    <row r="228" spans="1:2" x14ac:dyDescent="0.35">
      <c r="A228" s="3">
        <v>44136</v>
      </c>
      <c r="B228" s="5">
        <v>-1.3672932225120338</v>
      </c>
    </row>
    <row r="229" spans="1:2" x14ac:dyDescent="0.35">
      <c r="A229" s="3">
        <v>44166</v>
      </c>
      <c r="B229" s="5">
        <v>-0.55363047136754995</v>
      </c>
    </row>
    <row r="230" spans="1:2" x14ac:dyDescent="0.35">
      <c r="A230" s="3">
        <v>44197</v>
      </c>
      <c r="B230" s="5">
        <v>-6.1501076504155705E-3</v>
      </c>
    </row>
    <row r="231" spans="1:2" x14ac:dyDescent="0.35">
      <c r="A231" s="3">
        <v>44228</v>
      </c>
      <c r="B231" s="5">
        <v>-1.038641117390382</v>
      </c>
    </row>
    <row r="232" spans="1:2" x14ac:dyDescent="0.35">
      <c r="A232" s="3">
        <v>44256</v>
      </c>
      <c r="B232" s="5">
        <v>6.7966976936764345</v>
      </c>
    </row>
    <row r="233" spans="1:2" x14ac:dyDescent="0.35">
      <c r="A233" s="3">
        <v>44287</v>
      </c>
      <c r="B233" s="5">
        <v>23.585891805619632</v>
      </c>
    </row>
    <row r="234" spans="1:2" x14ac:dyDescent="0.35">
      <c r="A234" s="3">
        <v>44317</v>
      </c>
      <c r="B234" s="5">
        <v>17.79847523986431</v>
      </c>
    </row>
    <row r="235" spans="1:2" x14ac:dyDescent="0.35">
      <c r="A235" s="3">
        <v>44348</v>
      </c>
      <c r="B235" s="5">
        <v>11.514574884163963</v>
      </c>
    </row>
    <row r="236" spans="1:2" x14ac:dyDescent="0.35">
      <c r="A236" s="3">
        <v>44378</v>
      </c>
      <c r="B236" s="5">
        <v>7.7042918780848568</v>
      </c>
    </row>
    <row r="237" spans="1:2" x14ac:dyDescent="0.35">
      <c r="A237" s="3">
        <v>44409</v>
      </c>
      <c r="B237" s="5">
        <v>5.1778650966002315</v>
      </c>
    </row>
    <row r="238" spans="1:2" x14ac:dyDescent="0.35">
      <c r="A238" s="3">
        <v>44440</v>
      </c>
      <c r="B238" s="5">
        <v>3.3945777591568804</v>
      </c>
    </row>
    <row r="239" spans="1:2" x14ac:dyDescent="0.35">
      <c r="A239" s="3">
        <v>44470</v>
      </c>
      <c r="B239" s="5">
        <v>3.6034649864256307</v>
      </c>
    </row>
    <row r="240" spans="1:2" x14ac:dyDescent="0.35">
      <c r="A240" s="3">
        <v>44501</v>
      </c>
      <c r="B240" s="5">
        <v>3.928559950759869</v>
      </c>
    </row>
    <row r="241" spans="1:2" x14ac:dyDescent="0.35">
      <c r="A241" s="3">
        <v>44531</v>
      </c>
      <c r="B241" s="5">
        <v>4.1187571231386499</v>
      </c>
    </row>
    <row r="242" spans="1:2" x14ac:dyDescent="0.35">
      <c r="A242" s="3">
        <v>44562</v>
      </c>
      <c r="B242" s="5">
        <v>2.4730067902574815</v>
      </c>
    </row>
    <row r="243" spans="1:2" x14ac:dyDescent="0.35">
      <c r="A243" s="3">
        <v>44593</v>
      </c>
      <c r="B243" s="5">
        <v>4.0636551220963435</v>
      </c>
    </row>
    <row r="244" spans="1:2" x14ac:dyDescent="0.35">
      <c r="A244" s="3">
        <v>44621</v>
      </c>
      <c r="B244" s="5">
        <v>2.0832356608089686</v>
      </c>
    </row>
    <row r="245" spans="1:2" x14ac:dyDescent="0.35">
      <c r="A245" s="3">
        <v>44652</v>
      </c>
      <c r="B245" s="5">
        <v>2.2145970563323569</v>
      </c>
    </row>
    <row r="246" spans="1:2" x14ac:dyDescent="0.35">
      <c r="A246" s="3">
        <v>44682</v>
      </c>
      <c r="B246" s="5">
        <v>2.8453388075782682</v>
      </c>
    </row>
    <row r="247" spans="1:2" x14ac:dyDescent="0.35">
      <c r="A247" s="3">
        <v>44713</v>
      </c>
      <c r="B247" s="5">
        <v>2.0571995594506065</v>
      </c>
    </row>
    <row r="248" spans="1:2" x14ac:dyDescent="0.35">
      <c r="A248" s="3">
        <v>44743</v>
      </c>
      <c r="B248" s="5">
        <v>1.2902299499836234</v>
      </c>
    </row>
    <row r="249" spans="1:2" x14ac:dyDescent="0.35">
      <c r="A249" s="3">
        <v>44774</v>
      </c>
      <c r="B249" s="5">
        <v>2.2202755022643572</v>
      </c>
    </row>
    <row r="250" spans="1:2" x14ac:dyDescent="0.35">
      <c r="A250" s="3">
        <v>44805</v>
      </c>
      <c r="B250" s="5">
        <v>3.1175604218010244</v>
      </c>
    </row>
    <row r="251" spans="1:2" x14ac:dyDescent="0.35">
      <c r="A251" s="3">
        <v>44835</v>
      </c>
      <c r="B251" s="5">
        <v>1.014800246736991</v>
      </c>
    </row>
    <row r="252" spans="1:2" x14ac:dyDescent="0.35">
      <c r="A252" s="3">
        <v>44866</v>
      </c>
      <c r="B252" s="5">
        <v>0.14638412757996822</v>
      </c>
    </row>
    <row r="253" spans="1:2" x14ac:dyDescent="0.35">
      <c r="A253" s="3">
        <v>44896</v>
      </c>
      <c r="B253" s="5">
        <v>-1.269804021710319</v>
      </c>
    </row>
    <row r="254" spans="1:2" x14ac:dyDescent="0.35">
      <c r="A254" s="3">
        <v>44927</v>
      </c>
      <c r="B254" s="5">
        <v>-0.96412946843577041</v>
      </c>
    </row>
    <row r="255" spans="1:2" x14ac:dyDescent="0.35">
      <c r="A255" s="3">
        <v>44958</v>
      </c>
      <c r="B255" s="5">
        <v>-0.64416943689324935</v>
      </c>
    </row>
    <row r="256" spans="1:2" x14ac:dyDescent="0.35">
      <c r="A256" s="3">
        <v>44986</v>
      </c>
      <c r="B256" s="5">
        <v>-0.65628544018753177</v>
      </c>
    </row>
    <row r="257" spans="1:2" x14ac:dyDescent="0.35">
      <c r="A257" s="3">
        <v>45017</v>
      </c>
      <c r="B257" s="5">
        <v>-1.4667653580467732</v>
      </c>
    </row>
    <row r="258" spans="1:2" x14ac:dyDescent="0.35">
      <c r="A258" s="3">
        <v>45047</v>
      </c>
      <c r="B258" s="5">
        <v>-1.4546689292329829</v>
      </c>
    </row>
    <row r="259" spans="1:2" x14ac:dyDescent="0.35">
      <c r="A259" s="3">
        <v>45078</v>
      </c>
      <c r="B259" s="5">
        <v>-1.4738338138264861</v>
      </c>
    </row>
    <row r="260" spans="1:2" x14ac:dyDescent="0.35">
      <c r="A260" s="3">
        <v>45108</v>
      </c>
      <c r="B260" s="5">
        <v>-1.412830087856376</v>
      </c>
    </row>
    <row r="261" spans="1:2" x14ac:dyDescent="0.35">
      <c r="A261" s="3">
        <v>45139</v>
      </c>
      <c r="B261" s="5">
        <v>-1.8407398557655719</v>
      </c>
    </row>
    <row r="262" spans="1:2" x14ac:dyDescent="0.35">
      <c r="A262" s="3">
        <v>45170</v>
      </c>
      <c r="B262" s="5">
        <v>-1.9024143312331709</v>
      </c>
    </row>
    <row r="263" spans="1:2" x14ac:dyDescent="0.35">
      <c r="A263" s="3">
        <v>45200</v>
      </c>
      <c r="B263" s="5">
        <v>-0.75709997385889904</v>
      </c>
    </row>
    <row r="264" spans="1:2" x14ac:dyDescent="0.35">
      <c r="A264" s="3">
        <v>45231</v>
      </c>
      <c r="B264" s="5">
        <v>-1.0684238998284412</v>
      </c>
    </row>
    <row r="265" spans="1:2" x14ac:dyDescent="0.35">
      <c r="A265" s="3">
        <v>45261</v>
      </c>
      <c r="B265" s="5">
        <v>0.18913684971373357</v>
      </c>
    </row>
    <row r="266" spans="1:2" x14ac:dyDescent="0.35">
      <c r="A266" s="3">
        <v>45292</v>
      </c>
      <c r="B266" s="5">
        <v>-1.187663104859582</v>
      </c>
    </row>
    <row r="267" spans="1:2" x14ac:dyDescent="0.35">
      <c r="A267" s="3">
        <v>45323</v>
      </c>
      <c r="B267" s="5">
        <v>-1.004019006974366</v>
      </c>
    </row>
    <row r="268" spans="1:2" x14ac:dyDescent="0.35">
      <c r="A268" s="3">
        <v>45352</v>
      </c>
      <c r="B268" s="5">
        <v>-1.1980860712645591</v>
      </c>
    </row>
    <row r="269" spans="1:2" x14ac:dyDescent="0.35">
      <c r="A269" s="3">
        <v>45383</v>
      </c>
      <c r="B269" s="5">
        <v>-0.4305740517322687</v>
      </c>
    </row>
    <row r="270" spans="1:2" x14ac:dyDescent="0.35">
      <c r="A270" s="3">
        <v>45413</v>
      </c>
      <c r="B270" s="5">
        <v>-0.58789726828639699</v>
      </c>
    </row>
    <row r="271" spans="1:2" x14ac:dyDescent="0.35">
      <c r="A271" s="3">
        <v>45444</v>
      </c>
      <c r="B271" s="5">
        <v>-0.32262652467480724</v>
      </c>
    </row>
    <row r="272" spans="1:2" x14ac:dyDescent="0.35">
      <c r="A272" s="3">
        <v>45474</v>
      </c>
      <c r="B272" s="5">
        <v>-0.10988012375026113</v>
      </c>
    </row>
    <row r="273" spans="1:2" x14ac:dyDescent="0.35">
      <c r="A273" s="3">
        <v>45505</v>
      </c>
      <c r="B273" s="5">
        <v>1.203604536849312</v>
      </c>
    </row>
    <row r="274" spans="1:2" x14ac:dyDescent="0.35">
      <c r="A274" s="3">
        <v>45536</v>
      </c>
      <c r="B274" s="5">
        <v>0.19424704937813786</v>
      </c>
    </row>
    <row r="275" spans="1:2" x14ac:dyDescent="0.35">
      <c r="A275" s="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16A6-EEE2-44F1-8A94-FA244B572DEC}"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2B223-3382-42D3-96D0-0278D9DE535C}"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Chart V.1</vt:lpstr>
      <vt:lpstr>Chart V.1 B</vt:lpstr>
      <vt:lpstr>Chart V.2</vt:lpstr>
      <vt:lpstr>Chart V.3</vt:lpstr>
      <vt:lpstr>Chart V.3 b</vt:lpstr>
      <vt:lpstr>Chart V.4</vt:lpstr>
      <vt:lpstr>Chart V.4 B</vt:lpstr>
      <vt:lpstr>Chart V.5</vt:lpstr>
      <vt:lpstr>Chart V.6</vt:lpstr>
      <vt:lpstr>Chart V.7</vt:lpstr>
      <vt:lpstr>Chart V.8</vt:lpstr>
      <vt:lpstr>Chart V.9 and V.10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Madhav Unni</dc:creator>
  <cp:lastModifiedBy>Madhav Unni</cp:lastModifiedBy>
  <dcterms:created xsi:type="dcterms:W3CDTF">2025-01-16T05:54:23Z</dcterms:created>
  <dcterms:modified xsi:type="dcterms:W3CDTF">2025-01-30T13:40:08Z</dcterms:modified>
</cp:coreProperties>
</file>